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tionals\Nationals 2022\"/>
    </mc:Choice>
  </mc:AlternateContent>
  <xr:revisionPtr revIDLastSave="0" documentId="13_ncr:1_{B1537C3C-CB4E-42A7-8346-911372580EDC}" xr6:coauthVersionLast="47" xr6:coauthVersionMax="47" xr10:uidLastSave="{00000000-0000-0000-0000-000000000000}"/>
  <bookViews>
    <workbookView xWindow="1020" yWindow="480" windowWidth="21936" windowHeight="11580" xr2:uid="{EF57B155-EBB3-4A7D-A42F-0FFE5F704695}"/>
  </bookViews>
  <sheets>
    <sheet name="Scores" sheetId="1" r:id="rId1"/>
    <sheet name="Fina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0" i="1" l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2" i="1"/>
  <c r="J173" i="1"/>
  <c r="J174" i="1"/>
  <c r="J175" i="1"/>
  <c r="J169" i="1"/>
  <c r="J168" i="1"/>
  <c r="J167" i="1"/>
  <c r="J166" i="1"/>
  <c r="J165" i="1"/>
  <c r="J164" i="1"/>
  <c r="J163" i="1"/>
  <c r="J160" i="1"/>
  <c r="J159" i="1"/>
  <c r="J158" i="1"/>
  <c r="J157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6" i="1"/>
  <c r="J135" i="1"/>
  <c r="J134" i="1"/>
  <c r="J133" i="1"/>
  <c r="J132" i="1"/>
  <c r="J131" i="1"/>
  <c r="J130" i="1"/>
  <c r="J129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<sst xmlns="http://schemas.openxmlformats.org/spreadsheetml/2006/main" count="739" uniqueCount="333">
  <si>
    <t xml:space="preserve">2022 NAGDA NATIONALS </t>
  </si>
  <si>
    <t xml:space="preserve">Final </t>
  </si>
  <si>
    <t>Amateur Flushing Division</t>
  </si>
  <si>
    <t>FRI</t>
  </si>
  <si>
    <t>SAT</t>
  </si>
  <si>
    <t>Placing</t>
  </si>
  <si>
    <t xml:space="preserve">Handler </t>
  </si>
  <si>
    <t xml:space="preserve">Dog </t>
  </si>
  <si>
    <t>Score</t>
  </si>
  <si>
    <t xml:space="preserve">Score </t>
  </si>
  <si>
    <t xml:space="preserve">Total Time </t>
  </si>
  <si>
    <t>1st Bird</t>
  </si>
  <si>
    <t>Shells</t>
  </si>
  <si>
    <t>Minutes</t>
  </si>
  <si>
    <t xml:space="preserve">Total Score </t>
  </si>
  <si>
    <t>Preston McKelvey</t>
  </si>
  <si>
    <t xml:space="preserve">Oak </t>
  </si>
  <si>
    <t>Bob Gish</t>
  </si>
  <si>
    <t>Piper</t>
  </si>
  <si>
    <t xml:space="preserve">Chris Alexander </t>
  </si>
  <si>
    <t xml:space="preserve">Lotte </t>
  </si>
  <si>
    <t>Ed Evertson</t>
  </si>
  <si>
    <t>Whitey</t>
  </si>
  <si>
    <t>140</t>
  </si>
  <si>
    <t>Sadie</t>
  </si>
  <si>
    <t>Doug Richesin</t>
  </si>
  <si>
    <t xml:space="preserve">Cooper </t>
  </si>
  <si>
    <t>Kenton Keith</t>
  </si>
  <si>
    <t>Trigger</t>
  </si>
  <si>
    <t xml:space="preserve">Steve Woodrick </t>
  </si>
  <si>
    <t xml:space="preserve">Jewel </t>
  </si>
  <si>
    <t>Mark Coffield</t>
  </si>
  <si>
    <t>Nilla</t>
  </si>
  <si>
    <t>Tripp</t>
  </si>
  <si>
    <t xml:space="preserve">Kirk Morris </t>
  </si>
  <si>
    <t xml:space="preserve">Ruger </t>
  </si>
  <si>
    <t>Gregg Kay</t>
  </si>
  <si>
    <t>Boss</t>
  </si>
  <si>
    <t>Jim Greer</t>
  </si>
  <si>
    <t xml:space="preserve">Mayhem </t>
  </si>
  <si>
    <t>Mike Murphy</t>
  </si>
  <si>
    <t>Moose</t>
  </si>
  <si>
    <t>David Torres</t>
  </si>
  <si>
    <t xml:space="preserve">Dolly </t>
  </si>
  <si>
    <t>Howard McDonell</t>
  </si>
  <si>
    <t>Koda</t>
  </si>
  <si>
    <t>Makenzie</t>
  </si>
  <si>
    <t xml:space="preserve">Mark Cote </t>
  </si>
  <si>
    <t>Dingo</t>
  </si>
  <si>
    <t>scratch</t>
  </si>
  <si>
    <t>Amateur Pointing Division</t>
  </si>
  <si>
    <t xml:space="preserve">SAT </t>
  </si>
  <si>
    <t>Chester</t>
  </si>
  <si>
    <t xml:space="preserve">Zack Trincale </t>
  </si>
  <si>
    <t>Oakley</t>
  </si>
  <si>
    <t>Ryan Studer</t>
  </si>
  <si>
    <t>Chewy</t>
  </si>
  <si>
    <t xml:space="preserve">Darin Lovato </t>
  </si>
  <si>
    <t>Chloe</t>
  </si>
  <si>
    <t xml:space="preserve">Marc Zandell </t>
  </si>
  <si>
    <t>Scott Speidell</t>
  </si>
  <si>
    <t xml:space="preserve">Storm </t>
  </si>
  <si>
    <t>Ron Baldi</t>
  </si>
  <si>
    <t>Bennie</t>
  </si>
  <si>
    <t xml:space="preserve">Manten Crow </t>
  </si>
  <si>
    <t xml:space="preserve">Eddie </t>
  </si>
  <si>
    <t>Steven Leslie</t>
  </si>
  <si>
    <t>David Lovato</t>
  </si>
  <si>
    <t xml:space="preserve">Bruno </t>
  </si>
  <si>
    <t xml:space="preserve">Sitka </t>
  </si>
  <si>
    <t xml:space="preserve">Thunder </t>
  </si>
  <si>
    <t xml:space="preserve">Tom Clark </t>
  </si>
  <si>
    <t>Joe</t>
  </si>
  <si>
    <t>Eddie Anderson</t>
  </si>
  <si>
    <t xml:space="preserve">Opale </t>
  </si>
  <si>
    <t>Kinsley</t>
  </si>
  <si>
    <t>Drake</t>
  </si>
  <si>
    <t>Steve Hardgrave</t>
  </si>
  <si>
    <t xml:space="preserve">Grace </t>
  </si>
  <si>
    <t>Mike Moss</t>
  </si>
  <si>
    <t xml:space="preserve">Copper </t>
  </si>
  <si>
    <t>Reba</t>
  </si>
  <si>
    <t xml:space="preserve">Willow </t>
  </si>
  <si>
    <t xml:space="preserve">Chris Ross </t>
  </si>
  <si>
    <t xml:space="preserve">Gauge </t>
  </si>
  <si>
    <t xml:space="preserve">Tess </t>
  </si>
  <si>
    <t xml:space="preserve">Chena </t>
  </si>
  <si>
    <t>Darren Andrews</t>
  </si>
  <si>
    <t>Leia</t>
  </si>
  <si>
    <t>Candis Amasalian</t>
  </si>
  <si>
    <t xml:space="preserve">Busy </t>
  </si>
  <si>
    <t>Scuba</t>
  </si>
  <si>
    <t>Gage</t>
  </si>
  <si>
    <t xml:space="preserve">Brad Smith </t>
  </si>
  <si>
    <t xml:space="preserve">Smoke </t>
  </si>
  <si>
    <t>Brian Emmot</t>
  </si>
  <si>
    <t>Jelly</t>
  </si>
  <si>
    <t xml:space="preserve">River </t>
  </si>
  <si>
    <t>Amateur Womens Division</t>
  </si>
  <si>
    <t>Susan Deveroux</t>
  </si>
  <si>
    <t>Rev</t>
  </si>
  <si>
    <t xml:space="preserve">Julie Crow </t>
  </si>
  <si>
    <t xml:space="preserve">Chisum </t>
  </si>
  <si>
    <t>Jan Baldi</t>
  </si>
  <si>
    <t>Maverick</t>
  </si>
  <si>
    <t>Stihl</t>
  </si>
  <si>
    <t>Becky Studer</t>
  </si>
  <si>
    <t xml:space="preserve">Pro </t>
  </si>
  <si>
    <t>Shyla Gish</t>
  </si>
  <si>
    <t xml:space="preserve">Morgan Ross </t>
  </si>
  <si>
    <t xml:space="preserve">Bandit </t>
  </si>
  <si>
    <t>Michelle Frohlich</t>
  </si>
  <si>
    <t>Mylo</t>
  </si>
  <si>
    <t xml:space="preserve">Ivy </t>
  </si>
  <si>
    <t>Junior</t>
  </si>
  <si>
    <t>Lexi</t>
  </si>
  <si>
    <t>Dakota</t>
  </si>
  <si>
    <t>Laurie Clark</t>
  </si>
  <si>
    <t>Kona</t>
  </si>
  <si>
    <t>Motor</t>
  </si>
  <si>
    <t>Open Flushing Division</t>
  </si>
  <si>
    <t>Tenny</t>
  </si>
  <si>
    <t>Bow</t>
  </si>
  <si>
    <t>Jason Artzer</t>
  </si>
  <si>
    <t>Remi</t>
  </si>
  <si>
    <t>JJ</t>
  </si>
  <si>
    <t>John Lewis</t>
  </si>
  <si>
    <t>Hondo</t>
  </si>
  <si>
    <t>Chris Alexander</t>
  </si>
  <si>
    <t>Princess</t>
  </si>
  <si>
    <t xml:space="preserve">Dan Hannum </t>
  </si>
  <si>
    <t>Jackson</t>
  </si>
  <si>
    <t>Gangster</t>
  </si>
  <si>
    <t xml:space="preserve">Pearl </t>
  </si>
  <si>
    <t xml:space="preserve">Stuart Young </t>
  </si>
  <si>
    <t>Kryie</t>
  </si>
  <si>
    <t>LB</t>
  </si>
  <si>
    <t>Tucker</t>
  </si>
  <si>
    <t>Chet Frohlich</t>
  </si>
  <si>
    <t>Nic Kenney</t>
  </si>
  <si>
    <t>Skol</t>
  </si>
  <si>
    <t>Jocko</t>
  </si>
  <si>
    <t>Cody</t>
  </si>
  <si>
    <t>Skeet</t>
  </si>
  <si>
    <t>Kai</t>
  </si>
  <si>
    <t xml:space="preserve">Peaches </t>
  </si>
  <si>
    <t xml:space="preserve">Mark Coffield </t>
  </si>
  <si>
    <t>Dually</t>
  </si>
  <si>
    <t>Porter</t>
  </si>
  <si>
    <t>Steve Woodrick</t>
  </si>
  <si>
    <t>Pepper</t>
  </si>
  <si>
    <t>Nick Alexander</t>
  </si>
  <si>
    <t>Nugget</t>
  </si>
  <si>
    <t xml:space="preserve">Bode </t>
  </si>
  <si>
    <t>Open Pointing Division</t>
  </si>
  <si>
    <t>Shasta</t>
  </si>
  <si>
    <t xml:space="preserve">Melvin Crow </t>
  </si>
  <si>
    <t>Bean</t>
  </si>
  <si>
    <t>Belle</t>
  </si>
  <si>
    <t>Chisum</t>
  </si>
  <si>
    <t>Mark Dieter</t>
  </si>
  <si>
    <t xml:space="preserve">Blue </t>
  </si>
  <si>
    <t>Chuy</t>
  </si>
  <si>
    <t>Jager</t>
  </si>
  <si>
    <t>Hardy</t>
  </si>
  <si>
    <t>Bandit</t>
  </si>
  <si>
    <t xml:space="preserve">David Lovato </t>
  </si>
  <si>
    <t xml:space="preserve">Axel </t>
  </si>
  <si>
    <t>Rona</t>
  </si>
  <si>
    <t>Frisco</t>
  </si>
  <si>
    <t>Kenai</t>
  </si>
  <si>
    <t>Peetee</t>
  </si>
  <si>
    <t>Taz</t>
  </si>
  <si>
    <t>Coal</t>
  </si>
  <si>
    <t>Open Womens Division</t>
  </si>
  <si>
    <t>Kyna Evertson</t>
  </si>
  <si>
    <t>Kathy Moorhead</t>
  </si>
  <si>
    <t>RG</t>
  </si>
  <si>
    <t>Winnie</t>
  </si>
  <si>
    <t>Dolly</t>
  </si>
  <si>
    <t xml:space="preserve">Tenny </t>
  </si>
  <si>
    <t>Bella</t>
  </si>
  <si>
    <t xml:space="preserve">Kathy Moorhead </t>
  </si>
  <si>
    <t>Senior Handler Division</t>
  </si>
  <si>
    <t>Ron Moorhead</t>
  </si>
  <si>
    <t xml:space="preserve">KD </t>
  </si>
  <si>
    <t xml:space="preserve">Buck </t>
  </si>
  <si>
    <t xml:space="preserve">Boss </t>
  </si>
  <si>
    <t xml:space="preserve">Dave Hamilton </t>
  </si>
  <si>
    <t>Amie</t>
  </si>
  <si>
    <t>Dave Hamilton</t>
  </si>
  <si>
    <t>Lizzie</t>
  </si>
  <si>
    <t>Katie</t>
  </si>
  <si>
    <t>Doug Reinert</t>
  </si>
  <si>
    <t>Buster</t>
  </si>
  <si>
    <t xml:space="preserve">Larry Helus </t>
  </si>
  <si>
    <t xml:space="preserve">Annie </t>
  </si>
  <si>
    <t xml:space="preserve">Joe </t>
  </si>
  <si>
    <t>Youth 12-15 Division</t>
  </si>
  <si>
    <t xml:space="preserve">Jackson Yost </t>
  </si>
  <si>
    <t>Chip</t>
  </si>
  <si>
    <t>Gage Levin</t>
  </si>
  <si>
    <t xml:space="preserve">Sienna </t>
  </si>
  <si>
    <t>Tyler Speidell</t>
  </si>
  <si>
    <t>Youth 16-17 Division</t>
  </si>
  <si>
    <t xml:space="preserve">Jarek Crow </t>
  </si>
  <si>
    <t xml:space="preserve">Maggie </t>
  </si>
  <si>
    <t>Caleb Dechant</t>
  </si>
  <si>
    <t xml:space="preserve">Bunk </t>
  </si>
  <si>
    <t>:56</t>
  </si>
  <si>
    <t xml:space="preserve">Luna </t>
  </si>
  <si>
    <t>Lucy</t>
  </si>
  <si>
    <t>DC</t>
  </si>
  <si>
    <t>Senior Dog Division</t>
  </si>
  <si>
    <t>Nosey</t>
  </si>
  <si>
    <t xml:space="preserve">Ace </t>
  </si>
  <si>
    <t>Dreamer</t>
  </si>
  <si>
    <t>Laci</t>
  </si>
  <si>
    <t>Doubles Division</t>
  </si>
  <si>
    <t>1st Run</t>
  </si>
  <si>
    <t xml:space="preserve">2nd Run </t>
  </si>
  <si>
    <t>Handlers</t>
  </si>
  <si>
    <t>Dogs</t>
  </si>
  <si>
    <t>Kathy Moorhead/Ron Moorhead</t>
  </si>
  <si>
    <t>Buck/KD</t>
  </si>
  <si>
    <t>Eddie/Anderson/Jason Artzer</t>
  </si>
  <si>
    <t>Opale/Shasta</t>
  </si>
  <si>
    <t>Ed Evertson/Mark Coffield</t>
  </si>
  <si>
    <t>JJ/Nilla</t>
  </si>
  <si>
    <t>Belle/Shasta</t>
  </si>
  <si>
    <t xml:space="preserve">David Lovato/Manten Crow </t>
  </si>
  <si>
    <t>Bruno/Kinsley</t>
  </si>
  <si>
    <t>Chet Frohlich/Steve Hardgrave</t>
  </si>
  <si>
    <t>Dakota/Grace</t>
  </si>
  <si>
    <t xml:space="preserve">Chris Ross/Mark Cote </t>
  </si>
  <si>
    <t>Coal/Gauge</t>
  </si>
  <si>
    <t xml:space="preserve">Marcel Trincale/Zack Trincale </t>
  </si>
  <si>
    <t xml:space="preserve">Lucy/Luna </t>
  </si>
  <si>
    <t>Mark Cote/Mark Dieter</t>
  </si>
  <si>
    <t>Blue/Coal</t>
  </si>
  <si>
    <t xml:space="preserve">Brad Smith/Chris Ross </t>
  </si>
  <si>
    <t>Gauge/Ruger</t>
  </si>
  <si>
    <t xml:space="preserve">Larry Helus/Melvin Crow </t>
  </si>
  <si>
    <t xml:space="preserve">Annie/Chisum </t>
  </si>
  <si>
    <t>David Lovato/Mike Moss</t>
  </si>
  <si>
    <t>Copper/Kona</t>
  </si>
  <si>
    <t xml:space="preserve">Manten Crow/Melvin Crow </t>
  </si>
  <si>
    <t xml:space="preserve">Eddie/Primus </t>
  </si>
  <si>
    <t>David Lovato/Marc Zandell</t>
  </si>
  <si>
    <t>Bruno/Chloe</t>
  </si>
  <si>
    <t>Dave Hamilton/Nick Alexander</t>
  </si>
  <si>
    <t>Amie/Cowboy</t>
  </si>
  <si>
    <t>Laurie Clark/Tom Clark</t>
  </si>
  <si>
    <t>Joe/Kona</t>
  </si>
  <si>
    <t>Nick Alexander/Steve Hardgrave</t>
  </si>
  <si>
    <t>Cowboy/Rona</t>
  </si>
  <si>
    <t xml:space="preserve">Jarek Crow/Melvin Crow </t>
  </si>
  <si>
    <t>Bean/Chisum</t>
  </si>
  <si>
    <t>Ron Baldi/Steve Hardgrave</t>
  </si>
  <si>
    <t>Grace/Maverick</t>
  </si>
  <si>
    <t>Eddie Anderson/Jackson Yost</t>
  </si>
  <si>
    <t>Belle/Opale</t>
  </si>
  <si>
    <t>Chris Alexander/Dave Hamilton</t>
  </si>
  <si>
    <t>Cowboy/Katie</t>
  </si>
  <si>
    <t>Ed Evertson/Kyna Evertson</t>
  </si>
  <si>
    <t>Tenny/Whitey</t>
  </si>
  <si>
    <t>Mark Coffield/Ron Moorhead</t>
  </si>
  <si>
    <t xml:space="preserve">Buck/Dually </t>
  </si>
  <si>
    <t>Darin Lovato/David Lovato</t>
  </si>
  <si>
    <t>Bruno/Kona</t>
  </si>
  <si>
    <t>Chet Frohlich/Michelle Frohlich</t>
  </si>
  <si>
    <t>Dakota/Mylo</t>
  </si>
  <si>
    <t>Axel/Blue</t>
  </si>
  <si>
    <t>Darin Lovato/Mark Zandell</t>
  </si>
  <si>
    <t>Chloe/Tess</t>
  </si>
  <si>
    <t>Bob Gish/Ron Moorhead</t>
  </si>
  <si>
    <t>KD/Piper</t>
  </si>
  <si>
    <t>Dave Hamilton/Ron Baldi</t>
  </si>
  <si>
    <t>Amie/Peetee</t>
  </si>
  <si>
    <t>Jarek Crow/Kenton Keith</t>
  </si>
  <si>
    <t>Maggie/Tripp</t>
  </si>
  <si>
    <t>Kathy Moorhead/Kyna Evertson</t>
  </si>
  <si>
    <t>Bella/Dolly</t>
  </si>
  <si>
    <t xml:space="preserve">Claude Trincale/Marcel Trincale </t>
  </si>
  <si>
    <t>Finn/Luna</t>
  </si>
  <si>
    <t>David Torres/Preston McKelvey</t>
  </si>
  <si>
    <t>Dolly/Oak</t>
  </si>
  <si>
    <t>Final</t>
  </si>
  <si>
    <t xml:space="preserve">AMATEUR FLUSHING </t>
  </si>
  <si>
    <t>AMATEUR POINTING</t>
  </si>
  <si>
    <t>Place</t>
  </si>
  <si>
    <t>Handler</t>
  </si>
  <si>
    <t>Dog</t>
  </si>
  <si>
    <t>Ttl Time</t>
  </si>
  <si>
    <t>Mins</t>
  </si>
  <si>
    <t xml:space="preserve">Sadie </t>
  </si>
  <si>
    <t>Marc Zandell</t>
  </si>
  <si>
    <t xml:space="preserve">Ed Evertson </t>
  </si>
  <si>
    <t xml:space="preserve">Whitey </t>
  </si>
  <si>
    <t>Lotte</t>
  </si>
  <si>
    <t>Darin Lovato</t>
  </si>
  <si>
    <t xml:space="preserve">Piper </t>
  </si>
  <si>
    <t>Zack Trincale</t>
  </si>
  <si>
    <t>OPEN FLUSHING</t>
  </si>
  <si>
    <t xml:space="preserve">OPEN POINTING </t>
  </si>
  <si>
    <t>Melvin Crow</t>
  </si>
  <si>
    <t>Blue</t>
  </si>
  <si>
    <t>Amateur Womens</t>
  </si>
  <si>
    <t xml:space="preserve">OPEN WOMENS </t>
  </si>
  <si>
    <t>Julie Crow</t>
  </si>
  <si>
    <t xml:space="preserve">Maverick </t>
  </si>
  <si>
    <t xml:space="preserve">Kyna Evertson </t>
  </si>
  <si>
    <t>SENIOR DOG</t>
  </si>
  <si>
    <t xml:space="preserve">SENIOR HANDLER </t>
  </si>
  <si>
    <t>Dan Hannum</t>
  </si>
  <si>
    <t>KD</t>
  </si>
  <si>
    <t>Buck</t>
  </si>
  <si>
    <t>YOUTH 12-15</t>
  </si>
  <si>
    <t>YOUTH 16-17</t>
  </si>
  <si>
    <t>Jackson Yost</t>
  </si>
  <si>
    <t>Jewel</t>
  </si>
  <si>
    <t>Sienna</t>
  </si>
  <si>
    <t>Luna</t>
  </si>
  <si>
    <t>Storm</t>
  </si>
  <si>
    <t>Maggie</t>
  </si>
  <si>
    <t xml:space="preserve">Caleb Dechant </t>
  </si>
  <si>
    <t>Bunk</t>
  </si>
  <si>
    <t xml:space="preserve">DOUBLES </t>
  </si>
  <si>
    <t xml:space="preserve">JJ/Nilla </t>
  </si>
  <si>
    <t>Eddie Anderson/Jason Artzer</t>
  </si>
  <si>
    <t xml:space="preserve">Nick Alexander/Steve Hardgrave </t>
  </si>
  <si>
    <t xml:space="preserve">Kathy Moorhead/Ron Moorhead </t>
  </si>
  <si>
    <t>2022 NAGDA National Final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</si>
</sst>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h:mm;@"/>
  </numFmts>
  <fonts count="18" x14ac:knownFonts="1">
    <font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22"/>
      <name val="Times New Roman"/>
      <family val="1"/>
    </font>
    <font>
      <sz val="20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rgb="FF00000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0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20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2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2" fillId="0" borderId="5" xfId="0" applyFont="1" applyBorder="1" applyAlignment="1">
      <alignment horizontal="center" vertical="center"/>
    </xf>
    <xf numFmtId="0" fontId="14" fillId="0" borderId="0" xfId="0" applyFont="1"/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0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20" fontId="13" fillId="0" borderId="0" xfId="0" applyNumberFormat="1" applyFont="1"/>
    <xf numFmtId="0" fontId="9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20" fontId="13" fillId="0" borderId="3" xfId="0" applyNumberFormat="1" applyFont="1" applyBorder="1" applyAlignment="1">
      <alignment horizontal="left"/>
    </xf>
    <xf numFmtId="0" fontId="13" fillId="0" borderId="1" xfId="0" applyFont="1" applyBorder="1"/>
    <xf numFmtId="20" fontId="13" fillId="0" borderId="1" xfId="0" applyNumberFormat="1" applyFont="1" applyBorder="1"/>
    <xf numFmtId="0" fontId="9" fillId="2" borderId="2" xfId="0" applyFont="1" applyFill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4" xfId="0" applyFont="1" applyBorder="1"/>
    <xf numFmtId="0" fontId="9" fillId="0" borderId="3" xfId="0" applyFont="1" applyBorder="1"/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6" fontId="12" fillId="0" borderId="1" xfId="0" applyNumberFormat="1" applyFont="1" applyBorder="1" applyAlignment="1">
      <alignment horizontal="center"/>
    </xf>
    <xf numFmtId="20" fontId="12" fillId="0" borderId="1" xfId="0" applyNumberFormat="1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13" fillId="0" borderId="0" xfId="0" applyFont="1" applyAlignment="1">
      <alignment horizontal="center"/>
    </xf>
    <xf numFmtId="20" fontId="13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5" fillId="0" borderId="0" xfId="0" applyFont="1"/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6" fillId="0" borderId="1" xfId="0" applyFont="1" applyBorder="1"/>
    <xf numFmtId="0" fontId="13" fillId="0" borderId="8" xfId="0" applyFont="1" applyBorder="1"/>
    <xf numFmtId="20" fontId="13" fillId="0" borderId="3" xfId="0" applyNumberFormat="1" applyFont="1" applyBorder="1"/>
    <xf numFmtId="20" fontId="13" fillId="0" borderId="8" xfId="0" applyNumberFormat="1" applyFont="1" applyBorder="1"/>
    <xf numFmtId="0" fontId="3" fillId="0" borderId="8" xfId="0" applyFont="1" applyBorder="1"/>
    <xf numFmtId="20" fontId="3" fillId="0" borderId="8" xfId="0" applyNumberFormat="1" applyFont="1" applyBorder="1"/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CA23D-7E10-444A-8701-3288B4AE785E}">
  <dimension ref="A1:J210"/>
  <sheetViews>
    <sheetView tabSelected="1" workbookViewId="0">
      <selection activeCell="M175" sqref="M175"/>
    </sheetView>
  </sheetViews>
  <sheetFormatPr defaultRowHeight="14.4" x14ac:dyDescent="0.3"/>
  <cols>
    <col min="1" max="1" width="9.33203125" bestFit="1" customWidth="1"/>
    <col min="2" max="2" width="35.44140625" bestFit="1" customWidth="1"/>
    <col min="3" max="3" width="17.5546875" bestFit="1" customWidth="1"/>
    <col min="4" max="4" width="12.21875" bestFit="1" customWidth="1"/>
    <col min="5" max="5" width="14.44140625" bestFit="1" customWidth="1"/>
    <col min="6" max="6" width="13.109375" bestFit="1" customWidth="1"/>
    <col min="7" max="7" width="9" bestFit="1" customWidth="1"/>
    <col min="8" max="8" width="11.33203125" bestFit="1" customWidth="1"/>
    <col min="9" max="9" width="9.21875" bestFit="1" customWidth="1"/>
    <col min="10" max="10" width="13.6640625" bestFit="1" customWidth="1"/>
  </cols>
  <sheetData>
    <row r="1" spans="1:10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2.8" x14ac:dyDescent="0.4">
      <c r="A3" s="2" t="s">
        <v>1</v>
      </c>
      <c r="B3" s="3" t="s">
        <v>2</v>
      </c>
      <c r="C3" s="3"/>
      <c r="D3" s="2" t="s">
        <v>3</v>
      </c>
      <c r="E3" s="2" t="s">
        <v>4</v>
      </c>
      <c r="F3" s="4"/>
      <c r="G3" s="4"/>
      <c r="H3" s="4"/>
      <c r="I3" s="4"/>
      <c r="J3" s="4"/>
    </row>
    <row r="4" spans="1:10" ht="18" x14ac:dyDescent="0.35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</row>
    <row r="5" spans="1:10" ht="18" x14ac:dyDescent="0.35">
      <c r="A5" s="5">
        <v>1</v>
      </c>
      <c r="B5" s="6" t="s">
        <v>15</v>
      </c>
      <c r="C5" s="6" t="s">
        <v>16</v>
      </c>
      <c r="D5" s="5">
        <v>214</v>
      </c>
      <c r="E5" s="5">
        <v>200</v>
      </c>
      <c r="F5" s="7">
        <v>0.59027777777777779</v>
      </c>
      <c r="G5" s="7">
        <v>0.27083333333333331</v>
      </c>
      <c r="H5" s="5">
        <v>4</v>
      </c>
      <c r="I5" s="7">
        <v>0</v>
      </c>
      <c r="J5" s="5">
        <f t="shared" ref="J5:J22" si="0">SUM(D5+E5)</f>
        <v>414</v>
      </c>
    </row>
    <row r="6" spans="1:10" ht="18" x14ac:dyDescent="0.35">
      <c r="A6" s="5">
        <v>2</v>
      </c>
      <c r="B6" s="6" t="s">
        <v>17</v>
      </c>
      <c r="C6" s="6" t="s">
        <v>18</v>
      </c>
      <c r="D6" s="5">
        <v>160</v>
      </c>
      <c r="E6" s="5">
        <v>212</v>
      </c>
      <c r="F6" s="7">
        <v>0.35347222222222219</v>
      </c>
      <c r="G6" s="7">
        <v>6.9444444444444434E-2</v>
      </c>
      <c r="H6" s="5">
        <v>4</v>
      </c>
      <c r="I6" s="7">
        <v>0.25</v>
      </c>
      <c r="J6" s="5">
        <f t="shared" si="0"/>
        <v>372</v>
      </c>
    </row>
    <row r="7" spans="1:10" ht="18" x14ac:dyDescent="0.35">
      <c r="A7" s="5">
        <v>3</v>
      </c>
      <c r="B7" s="6" t="s">
        <v>19</v>
      </c>
      <c r="C7" s="6" t="s">
        <v>20</v>
      </c>
      <c r="D7" s="5">
        <v>160</v>
      </c>
      <c r="E7" s="5">
        <v>206</v>
      </c>
      <c r="F7" s="7">
        <v>0.2638888888888889</v>
      </c>
      <c r="G7" s="7">
        <v>0.10555555555555556</v>
      </c>
      <c r="H7" s="5">
        <v>3</v>
      </c>
      <c r="I7" s="7">
        <v>0.33333333333333331</v>
      </c>
      <c r="J7" s="5">
        <f t="shared" si="0"/>
        <v>366</v>
      </c>
    </row>
    <row r="8" spans="1:10" ht="18" x14ac:dyDescent="0.35">
      <c r="A8" s="5">
        <v>4</v>
      </c>
      <c r="B8" s="6" t="s">
        <v>21</v>
      </c>
      <c r="C8" s="6" t="s">
        <v>22</v>
      </c>
      <c r="D8" s="5">
        <v>218</v>
      </c>
      <c r="E8" s="8" t="s">
        <v>23</v>
      </c>
      <c r="F8" s="9">
        <v>0.625</v>
      </c>
      <c r="G8" s="7">
        <v>0.41666666666666669</v>
      </c>
      <c r="H8" s="5">
        <v>5</v>
      </c>
      <c r="I8" s="7">
        <v>0</v>
      </c>
      <c r="J8" s="5">
        <f t="shared" si="0"/>
        <v>358</v>
      </c>
    </row>
    <row r="9" spans="1:10" ht="18" x14ac:dyDescent="0.35">
      <c r="A9" s="5">
        <v>5</v>
      </c>
      <c r="B9" s="6" t="s">
        <v>17</v>
      </c>
      <c r="C9" s="6" t="s">
        <v>24</v>
      </c>
      <c r="D9" s="5">
        <v>210</v>
      </c>
      <c r="E9" s="5">
        <v>140</v>
      </c>
      <c r="F9" s="7">
        <v>0.625</v>
      </c>
      <c r="G9" s="7">
        <v>0.23263888888888887</v>
      </c>
      <c r="H9" s="5">
        <v>6</v>
      </c>
      <c r="I9" s="7">
        <v>0</v>
      </c>
      <c r="J9" s="5">
        <f t="shared" si="0"/>
        <v>350</v>
      </c>
    </row>
    <row r="10" spans="1:10" ht="18" x14ac:dyDescent="0.35">
      <c r="A10" s="5">
        <v>6</v>
      </c>
      <c r="B10" s="6" t="s">
        <v>25</v>
      </c>
      <c r="C10" s="6" t="s">
        <v>26</v>
      </c>
      <c r="D10" s="5">
        <v>150</v>
      </c>
      <c r="E10" s="5">
        <v>198</v>
      </c>
      <c r="F10" s="7">
        <v>0.44305555555555554</v>
      </c>
      <c r="G10" s="7">
        <v>0.11805555555555557</v>
      </c>
      <c r="H10" s="5">
        <v>3</v>
      </c>
      <c r="I10" s="7">
        <v>0.16666666666666666</v>
      </c>
      <c r="J10" s="5">
        <f t="shared" si="0"/>
        <v>348</v>
      </c>
    </row>
    <row r="11" spans="1:10" ht="18" x14ac:dyDescent="0.35">
      <c r="A11" s="5">
        <v>7</v>
      </c>
      <c r="B11" s="6" t="s">
        <v>27</v>
      </c>
      <c r="C11" s="6" t="s">
        <v>28</v>
      </c>
      <c r="D11" s="5">
        <v>205</v>
      </c>
      <c r="E11" s="5">
        <v>140</v>
      </c>
      <c r="F11" s="7">
        <v>0.625</v>
      </c>
      <c r="G11" s="7">
        <v>0.44097222222222227</v>
      </c>
      <c r="H11" s="5">
        <v>6</v>
      </c>
      <c r="I11" s="7">
        <v>0</v>
      </c>
      <c r="J11" s="5">
        <f t="shared" si="0"/>
        <v>345</v>
      </c>
    </row>
    <row r="12" spans="1:10" ht="18" x14ac:dyDescent="0.35">
      <c r="A12" s="5">
        <v>8</v>
      </c>
      <c r="B12" s="6" t="s">
        <v>29</v>
      </c>
      <c r="C12" s="6" t="s">
        <v>30</v>
      </c>
      <c r="D12" s="5">
        <v>140</v>
      </c>
      <c r="E12" s="5">
        <v>190</v>
      </c>
      <c r="F12" s="9">
        <v>0.61597222222222225</v>
      </c>
      <c r="G12" s="7">
        <v>0.24583333333333335</v>
      </c>
      <c r="H12" s="5">
        <v>0</v>
      </c>
      <c r="I12" s="7">
        <v>0</v>
      </c>
      <c r="J12" s="5">
        <f t="shared" si="0"/>
        <v>330</v>
      </c>
    </row>
    <row r="13" spans="1:10" ht="18" x14ac:dyDescent="0.35">
      <c r="A13" s="5">
        <v>9</v>
      </c>
      <c r="B13" s="6" t="s">
        <v>31</v>
      </c>
      <c r="C13" s="6" t="s">
        <v>32</v>
      </c>
      <c r="D13" s="5">
        <v>130</v>
      </c>
      <c r="E13" s="5">
        <v>180</v>
      </c>
      <c r="F13" s="7">
        <v>0.625</v>
      </c>
      <c r="G13" s="7">
        <v>8.3333333333333329E-2</v>
      </c>
      <c r="H13" s="5">
        <v>5</v>
      </c>
      <c r="I13" s="7">
        <v>0</v>
      </c>
      <c r="J13" s="5">
        <f t="shared" si="0"/>
        <v>310</v>
      </c>
    </row>
    <row r="14" spans="1:10" ht="18" x14ac:dyDescent="0.35">
      <c r="A14" s="5">
        <v>10</v>
      </c>
      <c r="B14" s="6" t="s">
        <v>27</v>
      </c>
      <c r="C14" s="6" t="s">
        <v>33</v>
      </c>
      <c r="D14" s="5">
        <v>110</v>
      </c>
      <c r="E14" s="5">
        <v>192</v>
      </c>
      <c r="F14" s="7">
        <v>0.55208333333333337</v>
      </c>
      <c r="G14" s="7">
        <v>6.805555555555555E-2</v>
      </c>
      <c r="H14" s="5">
        <v>3</v>
      </c>
      <c r="I14" s="7">
        <v>4.1666666666666664E-2</v>
      </c>
      <c r="J14" s="5">
        <f t="shared" si="0"/>
        <v>302</v>
      </c>
    </row>
    <row r="15" spans="1:10" ht="18" x14ac:dyDescent="0.35">
      <c r="A15" s="5">
        <v>11</v>
      </c>
      <c r="B15" s="6" t="s">
        <v>34</v>
      </c>
      <c r="C15" s="6" t="s">
        <v>35</v>
      </c>
      <c r="D15" s="5">
        <v>160</v>
      </c>
      <c r="E15" s="5">
        <v>140</v>
      </c>
      <c r="F15" s="7">
        <v>0.625</v>
      </c>
      <c r="G15" s="7">
        <v>0.12152777777777778</v>
      </c>
      <c r="H15" s="5">
        <v>3</v>
      </c>
      <c r="I15" s="7">
        <v>0</v>
      </c>
      <c r="J15" s="5">
        <f t="shared" si="0"/>
        <v>300</v>
      </c>
    </row>
    <row r="16" spans="1:10" ht="18" x14ac:dyDescent="0.35">
      <c r="A16" s="5">
        <v>12</v>
      </c>
      <c r="B16" s="6" t="s">
        <v>36</v>
      </c>
      <c r="C16" s="6" t="s">
        <v>37</v>
      </c>
      <c r="D16" s="5">
        <v>100</v>
      </c>
      <c r="E16" s="5">
        <v>190</v>
      </c>
      <c r="F16" s="7">
        <v>0.60486111111111118</v>
      </c>
      <c r="G16" s="7">
        <v>8.3333333333333329E-2</v>
      </c>
      <c r="H16" s="5">
        <v>3</v>
      </c>
      <c r="I16" s="7">
        <v>0</v>
      </c>
      <c r="J16" s="5">
        <f t="shared" si="0"/>
        <v>290</v>
      </c>
    </row>
    <row r="17" spans="1:10" ht="18" x14ac:dyDescent="0.35">
      <c r="A17" s="5">
        <v>13</v>
      </c>
      <c r="B17" s="6" t="s">
        <v>38</v>
      </c>
      <c r="C17" s="6" t="s">
        <v>39</v>
      </c>
      <c r="D17" s="5">
        <v>145</v>
      </c>
      <c r="E17" s="5">
        <v>145</v>
      </c>
      <c r="F17" s="7">
        <v>0.625</v>
      </c>
      <c r="G17" s="7">
        <v>5.6944444444444443E-2</v>
      </c>
      <c r="H17" s="5">
        <v>5</v>
      </c>
      <c r="I17" s="7">
        <v>0</v>
      </c>
      <c r="J17" s="5">
        <f t="shared" si="0"/>
        <v>290</v>
      </c>
    </row>
    <row r="18" spans="1:10" ht="18" x14ac:dyDescent="0.35">
      <c r="A18" s="5">
        <v>14</v>
      </c>
      <c r="B18" s="6" t="s">
        <v>40</v>
      </c>
      <c r="C18" s="6" t="s">
        <v>41</v>
      </c>
      <c r="D18" s="5">
        <v>140</v>
      </c>
      <c r="E18" s="5">
        <v>150</v>
      </c>
      <c r="F18" s="7">
        <v>0.625</v>
      </c>
      <c r="G18" s="7">
        <v>0.10416666666666667</v>
      </c>
      <c r="H18" s="5">
        <v>5</v>
      </c>
      <c r="I18" s="7">
        <v>0</v>
      </c>
      <c r="J18" s="5">
        <f t="shared" si="0"/>
        <v>290</v>
      </c>
    </row>
    <row r="19" spans="1:10" ht="18" x14ac:dyDescent="0.35">
      <c r="A19" s="5">
        <v>15</v>
      </c>
      <c r="B19" s="6" t="s">
        <v>42</v>
      </c>
      <c r="C19" s="6" t="s">
        <v>43</v>
      </c>
      <c r="D19" s="5">
        <v>70</v>
      </c>
      <c r="E19" s="5">
        <v>160</v>
      </c>
      <c r="F19" s="7">
        <v>0.625</v>
      </c>
      <c r="G19" s="7">
        <v>0.10416666666666667</v>
      </c>
      <c r="H19" s="5">
        <v>4</v>
      </c>
      <c r="I19" s="7">
        <v>0</v>
      </c>
      <c r="J19" s="5">
        <f t="shared" si="0"/>
        <v>230</v>
      </c>
    </row>
    <row r="20" spans="1:10" ht="18" x14ac:dyDescent="0.35">
      <c r="A20" s="5">
        <v>16</v>
      </c>
      <c r="B20" s="6" t="s">
        <v>44</v>
      </c>
      <c r="C20" s="6" t="s">
        <v>45</v>
      </c>
      <c r="D20" s="5">
        <v>100</v>
      </c>
      <c r="E20" s="5">
        <v>110</v>
      </c>
      <c r="F20" s="7">
        <v>0.625</v>
      </c>
      <c r="G20" s="7">
        <v>0.35416666666666669</v>
      </c>
      <c r="H20" s="5">
        <v>5</v>
      </c>
      <c r="I20" s="7">
        <v>0</v>
      </c>
      <c r="J20" s="5">
        <f t="shared" si="0"/>
        <v>210</v>
      </c>
    </row>
    <row r="21" spans="1:10" ht="18" x14ac:dyDescent="0.35">
      <c r="A21" s="5">
        <v>17</v>
      </c>
      <c r="B21" s="6" t="s">
        <v>38</v>
      </c>
      <c r="C21" s="6" t="s">
        <v>46</v>
      </c>
      <c r="D21" s="5">
        <v>0</v>
      </c>
      <c r="E21" s="5">
        <v>130</v>
      </c>
      <c r="F21" s="7">
        <v>0.625</v>
      </c>
      <c r="G21" s="7">
        <v>8.6805555555555566E-2</v>
      </c>
      <c r="H21" s="5">
        <v>4</v>
      </c>
      <c r="I21" s="7">
        <v>0</v>
      </c>
      <c r="J21" s="5">
        <f t="shared" si="0"/>
        <v>130</v>
      </c>
    </row>
    <row r="22" spans="1:10" ht="18" x14ac:dyDescent="0.35">
      <c r="A22" s="5">
        <v>18</v>
      </c>
      <c r="B22" s="6" t="s">
        <v>47</v>
      </c>
      <c r="C22" s="6" t="s">
        <v>48</v>
      </c>
      <c r="D22" s="5">
        <v>0</v>
      </c>
      <c r="E22" s="5"/>
      <c r="F22" s="5" t="s">
        <v>49</v>
      </c>
      <c r="G22" s="5"/>
      <c r="H22" s="5"/>
      <c r="I22" s="5"/>
      <c r="J22" s="5">
        <f t="shared" si="0"/>
        <v>0</v>
      </c>
    </row>
    <row r="23" spans="1:10" ht="22.8" x14ac:dyDescent="0.4">
      <c r="A23" s="2" t="s">
        <v>1</v>
      </c>
      <c r="B23" s="3" t="s">
        <v>50</v>
      </c>
      <c r="C23" s="3"/>
      <c r="D23" s="2" t="s">
        <v>3</v>
      </c>
      <c r="E23" s="2" t="s">
        <v>51</v>
      </c>
      <c r="F23" s="10"/>
      <c r="G23" s="10"/>
      <c r="H23" s="10"/>
      <c r="I23" s="10"/>
      <c r="J23" s="10"/>
    </row>
    <row r="24" spans="1:10" ht="18" x14ac:dyDescent="0.35">
      <c r="A24" s="5" t="s">
        <v>5</v>
      </c>
      <c r="B24" s="5" t="s">
        <v>6</v>
      </c>
      <c r="C24" s="5" t="s">
        <v>7</v>
      </c>
      <c r="D24" s="5" t="s">
        <v>8</v>
      </c>
      <c r="E24" s="5" t="s">
        <v>9</v>
      </c>
      <c r="F24" s="5" t="s">
        <v>10</v>
      </c>
      <c r="G24" s="5" t="s">
        <v>11</v>
      </c>
      <c r="H24" s="5" t="s">
        <v>12</v>
      </c>
      <c r="I24" s="5" t="s">
        <v>13</v>
      </c>
      <c r="J24" s="5" t="s">
        <v>14</v>
      </c>
    </row>
    <row r="25" spans="1:10" ht="18" x14ac:dyDescent="0.35">
      <c r="A25" s="5">
        <v>1</v>
      </c>
      <c r="B25" s="6" t="s">
        <v>42</v>
      </c>
      <c r="C25" s="6" t="s">
        <v>52</v>
      </c>
      <c r="D25" s="5">
        <v>195</v>
      </c>
      <c r="E25" s="5">
        <v>196</v>
      </c>
      <c r="F25" s="7">
        <v>0.45694444444444443</v>
      </c>
      <c r="G25" s="7">
        <v>6.805555555555555E-2</v>
      </c>
      <c r="H25" s="5">
        <v>2</v>
      </c>
      <c r="I25" s="7">
        <v>0.16666666666666666</v>
      </c>
      <c r="J25" s="5">
        <f t="shared" ref="J25:J55" si="1">SUM(D25+E25)</f>
        <v>391</v>
      </c>
    </row>
    <row r="26" spans="1:10" ht="18" x14ac:dyDescent="0.35">
      <c r="A26" s="5">
        <v>2</v>
      </c>
      <c r="B26" s="6" t="s">
        <v>53</v>
      </c>
      <c r="C26" s="6" t="s">
        <v>54</v>
      </c>
      <c r="D26" s="5">
        <v>170</v>
      </c>
      <c r="E26" s="5">
        <v>208</v>
      </c>
      <c r="F26" s="7">
        <v>0.42152777777777778</v>
      </c>
      <c r="G26" s="7">
        <v>0.16041666666666668</v>
      </c>
      <c r="H26" s="5">
        <v>4</v>
      </c>
      <c r="I26" s="7">
        <v>0.16666666666666666</v>
      </c>
      <c r="J26" s="5">
        <f t="shared" si="1"/>
        <v>378</v>
      </c>
    </row>
    <row r="27" spans="1:10" ht="18" x14ac:dyDescent="0.35">
      <c r="A27" s="5">
        <v>3</v>
      </c>
      <c r="B27" s="6" t="s">
        <v>55</v>
      </c>
      <c r="C27" s="6" t="s">
        <v>56</v>
      </c>
      <c r="D27" s="5">
        <v>185</v>
      </c>
      <c r="E27" s="5">
        <v>190</v>
      </c>
      <c r="F27" s="7">
        <v>0.60763888888888895</v>
      </c>
      <c r="G27" s="7">
        <v>0.1013888888888889</v>
      </c>
      <c r="H27" s="5">
        <v>4</v>
      </c>
      <c r="I27" s="7">
        <v>0</v>
      </c>
      <c r="J27" s="5">
        <f t="shared" si="1"/>
        <v>375</v>
      </c>
    </row>
    <row r="28" spans="1:10" ht="18" x14ac:dyDescent="0.35">
      <c r="A28" s="5">
        <v>4</v>
      </c>
      <c r="B28" s="6" t="s">
        <v>57</v>
      </c>
      <c r="C28" s="6" t="s">
        <v>58</v>
      </c>
      <c r="D28" s="5">
        <v>150</v>
      </c>
      <c r="E28" s="5">
        <v>214</v>
      </c>
      <c r="F28" s="7">
        <v>0.50972222222222219</v>
      </c>
      <c r="G28" s="7">
        <v>4.2361111111111106E-2</v>
      </c>
      <c r="H28" s="5">
        <v>4</v>
      </c>
      <c r="I28" s="7">
        <v>8.3333333333333329E-2</v>
      </c>
      <c r="J28" s="5">
        <f t="shared" si="1"/>
        <v>364</v>
      </c>
    </row>
    <row r="29" spans="1:10" ht="18" x14ac:dyDescent="0.35">
      <c r="A29" s="5">
        <v>5</v>
      </c>
      <c r="B29" s="6" t="s">
        <v>59</v>
      </c>
      <c r="C29" s="6" t="s">
        <v>58</v>
      </c>
      <c r="D29" s="5">
        <v>165</v>
      </c>
      <c r="E29" s="5">
        <v>198</v>
      </c>
      <c r="F29" s="7">
        <v>0.4201388888888889</v>
      </c>
      <c r="G29" s="7">
        <v>8.4027777777777771E-2</v>
      </c>
      <c r="H29" s="5">
        <v>3</v>
      </c>
      <c r="I29" s="7">
        <v>0.375</v>
      </c>
      <c r="J29" s="5">
        <f t="shared" si="1"/>
        <v>363</v>
      </c>
    </row>
    <row r="30" spans="1:10" ht="18" x14ac:dyDescent="0.35">
      <c r="A30" s="5">
        <v>6</v>
      </c>
      <c r="B30" s="6" t="s">
        <v>60</v>
      </c>
      <c r="C30" s="6" t="s">
        <v>61</v>
      </c>
      <c r="D30" s="5">
        <v>170</v>
      </c>
      <c r="E30" s="5">
        <v>170</v>
      </c>
      <c r="F30" s="7">
        <v>0.625</v>
      </c>
      <c r="G30" s="7">
        <v>7.9861111111111105E-2</v>
      </c>
      <c r="H30" s="5">
        <v>5</v>
      </c>
      <c r="I30" s="7">
        <v>0</v>
      </c>
      <c r="J30" s="5">
        <f t="shared" si="1"/>
        <v>340</v>
      </c>
    </row>
    <row r="31" spans="1:10" ht="18" x14ac:dyDescent="0.35">
      <c r="A31" s="5">
        <v>7</v>
      </c>
      <c r="B31" s="6" t="s">
        <v>62</v>
      </c>
      <c r="C31" s="6" t="s">
        <v>63</v>
      </c>
      <c r="D31" s="5">
        <v>170</v>
      </c>
      <c r="E31" s="5">
        <v>170</v>
      </c>
      <c r="F31" s="7">
        <v>0.625</v>
      </c>
      <c r="G31" s="7">
        <v>0.12222222222222223</v>
      </c>
      <c r="H31" s="5">
        <v>5</v>
      </c>
      <c r="I31" s="7">
        <v>0</v>
      </c>
      <c r="J31" s="5">
        <f t="shared" si="1"/>
        <v>340</v>
      </c>
    </row>
    <row r="32" spans="1:10" ht="18" x14ac:dyDescent="0.35">
      <c r="A32" s="5">
        <v>8</v>
      </c>
      <c r="B32" s="6" t="s">
        <v>64</v>
      </c>
      <c r="C32" s="6" t="s">
        <v>65</v>
      </c>
      <c r="D32" s="5">
        <v>190</v>
      </c>
      <c r="E32" s="5">
        <v>140</v>
      </c>
      <c r="F32" s="7">
        <v>0.61805555555555558</v>
      </c>
      <c r="G32" s="7">
        <v>0.37777777777777777</v>
      </c>
      <c r="H32" s="5">
        <v>6</v>
      </c>
      <c r="I32" s="7">
        <v>0</v>
      </c>
      <c r="J32" s="5">
        <f t="shared" si="1"/>
        <v>330</v>
      </c>
    </row>
    <row r="33" spans="1:10" ht="18" x14ac:dyDescent="0.35">
      <c r="A33" s="5">
        <v>9</v>
      </c>
      <c r="B33" s="6" t="s">
        <v>66</v>
      </c>
      <c r="C33" s="6" t="s">
        <v>54</v>
      </c>
      <c r="D33" s="5">
        <v>140</v>
      </c>
      <c r="E33" s="5">
        <v>170</v>
      </c>
      <c r="F33" s="7">
        <v>0.625</v>
      </c>
      <c r="G33" s="7">
        <v>7.2222222222222229E-2</v>
      </c>
      <c r="H33" s="5">
        <v>5</v>
      </c>
      <c r="I33" s="7">
        <v>0</v>
      </c>
      <c r="J33" s="5">
        <f t="shared" si="1"/>
        <v>310</v>
      </c>
    </row>
    <row r="34" spans="1:10" ht="18" x14ac:dyDescent="0.35">
      <c r="A34" s="5">
        <v>10</v>
      </c>
      <c r="B34" s="6" t="s">
        <v>67</v>
      </c>
      <c r="C34" s="6" t="s">
        <v>68</v>
      </c>
      <c r="D34" s="5">
        <v>140</v>
      </c>
      <c r="E34" s="5">
        <v>170</v>
      </c>
      <c r="F34" s="7">
        <v>0.625</v>
      </c>
      <c r="G34" s="7">
        <v>0.10069444444444443</v>
      </c>
      <c r="H34" s="5">
        <v>5</v>
      </c>
      <c r="I34" s="7">
        <v>0</v>
      </c>
      <c r="J34" s="5">
        <f t="shared" si="1"/>
        <v>310</v>
      </c>
    </row>
    <row r="35" spans="1:10" ht="18" x14ac:dyDescent="0.35">
      <c r="A35" s="5">
        <v>11</v>
      </c>
      <c r="B35" s="6" t="s">
        <v>25</v>
      </c>
      <c r="C35" s="6" t="s">
        <v>69</v>
      </c>
      <c r="D35" s="5">
        <v>110</v>
      </c>
      <c r="E35" s="5">
        <v>195</v>
      </c>
      <c r="F35" s="7">
        <v>0.625</v>
      </c>
      <c r="G35" s="7">
        <v>0.13402777777777777</v>
      </c>
      <c r="H35" s="5">
        <v>4</v>
      </c>
      <c r="I35" s="7">
        <v>0</v>
      </c>
      <c r="J35" s="5">
        <f t="shared" si="1"/>
        <v>305</v>
      </c>
    </row>
    <row r="36" spans="1:10" ht="18" x14ac:dyDescent="0.35">
      <c r="A36" s="5">
        <v>12</v>
      </c>
      <c r="B36" s="6" t="s">
        <v>60</v>
      </c>
      <c r="C36" s="6" t="s">
        <v>70</v>
      </c>
      <c r="D36" s="5">
        <v>135</v>
      </c>
      <c r="E36" s="5">
        <v>170</v>
      </c>
      <c r="F36" s="7">
        <v>0.625</v>
      </c>
      <c r="G36" s="7">
        <v>0.13958333333333334</v>
      </c>
      <c r="H36" s="5">
        <v>5</v>
      </c>
      <c r="I36" s="7">
        <v>0</v>
      </c>
      <c r="J36" s="5">
        <f t="shared" si="1"/>
        <v>305</v>
      </c>
    </row>
    <row r="37" spans="1:10" ht="18" x14ac:dyDescent="0.35">
      <c r="A37" s="5">
        <v>13</v>
      </c>
      <c r="B37" s="6" t="s">
        <v>71</v>
      </c>
      <c r="C37" s="6" t="s">
        <v>72</v>
      </c>
      <c r="D37" s="5">
        <v>150</v>
      </c>
      <c r="E37" s="5">
        <v>150</v>
      </c>
      <c r="F37" s="7">
        <v>0.625</v>
      </c>
      <c r="G37" s="7">
        <v>0.17847222222222223</v>
      </c>
      <c r="H37" s="5">
        <v>2</v>
      </c>
      <c r="I37" s="7">
        <v>0</v>
      </c>
      <c r="J37" s="5">
        <f t="shared" si="1"/>
        <v>300</v>
      </c>
    </row>
    <row r="38" spans="1:10" ht="18" x14ac:dyDescent="0.35">
      <c r="A38" s="5">
        <v>14</v>
      </c>
      <c r="B38" s="6" t="s">
        <v>73</v>
      </c>
      <c r="C38" s="6" t="s">
        <v>74</v>
      </c>
      <c r="D38" s="5">
        <v>120</v>
      </c>
      <c r="E38" s="5">
        <v>173</v>
      </c>
      <c r="F38" s="7">
        <v>0.43472222222222223</v>
      </c>
      <c r="G38" s="7">
        <v>0.15833333333333333</v>
      </c>
      <c r="H38" s="5">
        <v>3</v>
      </c>
      <c r="I38" s="7">
        <v>0.375</v>
      </c>
      <c r="J38" s="5">
        <f t="shared" si="1"/>
        <v>293</v>
      </c>
    </row>
    <row r="39" spans="1:10" ht="18" x14ac:dyDescent="0.35">
      <c r="A39" s="5">
        <v>15</v>
      </c>
      <c r="B39" s="6" t="s">
        <v>64</v>
      </c>
      <c r="C39" s="6" t="s">
        <v>75</v>
      </c>
      <c r="D39" s="5">
        <v>155</v>
      </c>
      <c r="E39" s="5">
        <v>135</v>
      </c>
      <c r="F39" s="7">
        <v>0.625</v>
      </c>
      <c r="G39" s="7">
        <v>8.9583333333333334E-2</v>
      </c>
      <c r="H39" s="5">
        <v>0</v>
      </c>
      <c r="I39" s="7">
        <v>0</v>
      </c>
      <c r="J39" s="5">
        <f t="shared" si="1"/>
        <v>290</v>
      </c>
    </row>
    <row r="40" spans="1:10" ht="18" x14ac:dyDescent="0.35">
      <c r="A40" s="5">
        <v>16</v>
      </c>
      <c r="B40" s="6" t="s">
        <v>34</v>
      </c>
      <c r="C40" s="6" t="s">
        <v>76</v>
      </c>
      <c r="D40" s="5">
        <v>160</v>
      </c>
      <c r="E40" s="5">
        <v>130</v>
      </c>
      <c r="F40" s="7">
        <v>0.625</v>
      </c>
      <c r="G40" s="7">
        <v>0.12638888888888888</v>
      </c>
      <c r="H40" s="5">
        <v>4</v>
      </c>
      <c r="I40" s="7">
        <v>0</v>
      </c>
      <c r="J40" s="5">
        <f t="shared" si="1"/>
        <v>290</v>
      </c>
    </row>
    <row r="41" spans="1:10" ht="18" x14ac:dyDescent="0.35">
      <c r="A41" s="5">
        <v>17</v>
      </c>
      <c r="B41" s="6" t="s">
        <v>77</v>
      </c>
      <c r="C41" s="6" t="s">
        <v>78</v>
      </c>
      <c r="D41" s="5">
        <v>140</v>
      </c>
      <c r="E41" s="5">
        <v>150</v>
      </c>
      <c r="F41" s="7">
        <v>0.625</v>
      </c>
      <c r="G41" s="7">
        <v>0.19791666666666666</v>
      </c>
      <c r="H41" s="5">
        <v>4</v>
      </c>
      <c r="I41" s="7">
        <v>0</v>
      </c>
      <c r="J41" s="5">
        <f t="shared" si="1"/>
        <v>290</v>
      </c>
    </row>
    <row r="42" spans="1:10" ht="18" x14ac:dyDescent="0.35">
      <c r="A42" s="5">
        <v>18</v>
      </c>
      <c r="B42" s="6" t="s">
        <v>79</v>
      </c>
      <c r="C42" s="6" t="s">
        <v>80</v>
      </c>
      <c r="D42" s="5">
        <v>110</v>
      </c>
      <c r="E42" s="5">
        <v>156</v>
      </c>
      <c r="F42" s="7">
        <v>0.625</v>
      </c>
      <c r="G42" s="7">
        <v>6.25E-2</v>
      </c>
      <c r="H42" s="5">
        <v>4</v>
      </c>
      <c r="I42" s="7">
        <v>0</v>
      </c>
      <c r="J42" s="5">
        <f t="shared" si="1"/>
        <v>266</v>
      </c>
    </row>
    <row r="43" spans="1:10" ht="18" x14ac:dyDescent="0.35">
      <c r="A43" s="5">
        <v>19</v>
      </c>
      <c r="B43" s="6" t="s">
        <v>42</v>
      </c>
      <c r="C43" s="6" t="s">
        <v>81</v>
      </c>
      <c r="D43" s="5">
        <v>85</v>
      </c>
      <c r="E43" s="5">
        <v>165</v>
      </c>
      <c r="F43" s="7">
        <v>0.625</v>
      </c>
      <c r="G43" s="7">
        <v>0.125</v>
      </c>
      <c r="H43" s="5">
        <v>4</v>
      </c>
      <c r="I43" s="7">
        <v>0</v>
      </c>
      <c r="J43" s="5">
        <f t="shared" si="1"/>
        <v>250</v>
      </c>
    </row>
    <row r="44" spans="1:10" ht="18" x14ac:dyDescent="0.35">
      <c r="A44" s="5">
        <v>20</v>
      </c>
      <c r="B44" s="6" t="s">
        <v>15</v>
      </c>
      <c r="C44" s="6" t="s">
        <v>82</v>
      </c>
      <c r="D44" s="5">
        <v>130</v>
      </c>
      <c r="E44" s="5">
        <v>120</v>
      </c>
      <c r="F44" s="7">
        <v>0.625</v>
      </c>
      <c r="G44" s="7">
        <v>0.53333333333333333</v>
      </c>
      <c r="H44" s="5">
        <v>6</v>
      </c>
      <c r="I44" s="7">
        <v>0</v>
      </c>
      <c r="J44" s="5">
        <f t="shared" si="1"/>
        <v>250</v>
      </c>
    </row>
    <row r="45" spans="1:10" ht="18" x14ac:dyDescent="0.35">
      <c r="A45" s="5">
        <v>21</v>
      </c>
      <c r="B45" s="6" t="s">
        <v>83</v>
      </c>
      <c r="C45" s="6" t="s">
        <v>84</v>
      </c>
      <c r="D45" s="5">
        <v>105</v>
      </c>
      <c r="E45" s="5">
        <v>140</v>
      </c>
      <c r="F45" s="7">
        <v>0.625</v>
      </c>
      <c r="G45" s="7">
        <v>0.1013888888888889</v>
      </c>
      <c r="H45" s="5">
        <v>5</v>
      </c>
      <c r="I45" s="7">
        <v>0</v>
      </c>
      <c r="J45" s="5">
        <f t="shared" si="1"/>
        <v>245</v>
      </c>
    </row>
    <row r="46" spans="1:10" ht="18" x14ac:dyDescent="0.35">
      <c r="A46" s="5">
        <v>22</v>
      </c>
      <c r="B46" s="6" t="s">
        <v>59</v>
      </c>
      <c r="C46" s="6" t="s">
        <v>85</v>
      </c>
      <c r="D46" s="5">
        <v>100</v>
      </c>
      <c r="E46" s="5">
        <v>140</v>
      </c>
      <c r="F46" s="7">
        <v>0.625</v>
      </c>
      <c r="G46" s="7">
        <v>4.8611111111111112E-2</v>
      </c>
      <c r="H46" s="5">
        <v>4</v>
      </c>
      <c r="I46" s="7">
        <v>0</v>
      </c>
      <c r="J46" s="5">
        <f t="shared" si="1"/>
        <v>240</v>
      </c>
    </row>
    <row r="47" spans="1:10" ht="18" x14ac:dyDescent="0.35">
      <c r="A47" s="5">
        <v>23</v>
      </c>
      <c r="B47" s="6" t="s">
        <v>25</v>
      </c>
      <c r="C47" s="6" t="s">
        <v>86</v>
      </c>
      <c r="D47" s="5">
        <v>110</v>
      </c>
      <c r="E47" s="5">
        <v>110</v>
      </c>
      <c r="F47" s="7">
        <v>0.625</v>
      </c>
      <c r="G47" s="7">
        <v>3.3333333333333333E-2</v>
      </c>
      <c r="H47" s="5">
        <v>5</v>
      </c>
      <c r="I47" s="7">
        <v>0</v>
      </c>
      <c r="J47" s="5">
        <f t="shared" si="1"/>
        <v>220</v>
      </c>
    </row>
    <row r="48" spans="1:10" ht="18" x14ac:dyDescent="0.35">
      <c r="A48" s="5">
        <v>24</v>
      </c>
      <c r="B48" s="6" t="s">
        <v>87</v>
      </c>
      <c r="C48" s="6" t="s">
        <v>88</v>
      </c>
      <c r="D48" s="5">
        <v>110</v>
      </c>
      <c r="E48" s="5">
        <v>110</v>
      </c>
      <c r="F48" s="7">
        <v>0.625</v>
      </c>
      <c r="G48" s="7">
        <v>0.13333333333333333</v>
      </c>
      <c r="H48" s="5">
        <v>6</v>
      </c>
      <c r="I48" s="7">
        <v>0</v>
      </c>
      <c r="J48" s="5">
        <f t="shared" si="1"/>
        <v>220</v>
      </c>
    </row>
    <row r="49" spans="1:10" ht="18" x14ac:dyDescent="0.35">
      <c r="A49" s="5">
        <v>25</v>
      </c>
      <c r="B49" s="6" t="s">
        <v>89</v>
      </c>
      <c r="C49" s="6" t="s">
        <v>90</v>
      </c>
      <c r="D49" s="5">
        <v>110</v>
      </c>
      <c r="E49" s="5">
        <v>110</v>
      </c>
      <c r="F49" s="7">
        <v>0.625</v>
      </c>
      <c r="G49" s="7">
        <v>0.19722222222222222</v>
      </c>
      <c r="H49" s="5">
        <v>6</v>
      </c>
      <c r="I49" s="7">
        <v>0</v>
      </c>
      <c r="J49" s="5">
        <f t="shared" si="1"/>
        <v>220</v>
      </c>
    </row>
    <row r="50" spans="1:10" ht="18" x14ac:dyDescent="0.35">
      <c r="A50" s="5">
        <v>26</v>
      </c>
      <c r="B50" s="6" t="s">
        <v>89</v>
      </c>
      <c r="C50" s="6" t="s">
        <v>91</v>
      </c>
      <c r="D50" s="5">
        <v>110</v>
      </c>
      <c r="E50" s="5">
        <v>110</v>
      </c>
      <c r="F50" s="7">
        <v>0.625</v>
      </c>
      <c r="G50" s="5"/>
      <c r="H50" s="5">
        <v>5</v>
      </c>
      <c r="I50" s="7">
        <v>0</v>
      </c>
      <c r="J50" s="5">
        <f t="shared" si="1"/>
        <v>220</v>
      </c>
    </row>
    <row r="51" spans="1:10" ht="18" x14ac:dyDescent="0.35">
      <c r="A51" s="5">
        <v>27</v>
      </c>
      <c r="B51" s="6" t="s">
        <v>17</v>
      </c>
      <c r="C51" s="6" t="s">
        <v>69</v>
      </c>
      <c r="D51" s="5">
        <v>105</v>
      </c>
      <c r="E51" s="5">
        <v>110</v>
      </c>
      <c r="F51" s="7">
        <v>0.625</v>
      </c>
      <c r="G51" s="7">
        <v>0.34722222222222227</v>
      </c>
      <c r="H51" s="5">
        <v>7</v>
      </c>
      <c r="I51" s="7">
        <v>0</v>
      </c>
      <c r="J51" s="5">
        <f t="shared" si="1"/>
        <v>215</v>
      </c>
    </row>
    <row r="52" spans="1:10" ht="18" x14ac:dyDescent="0.35">
      <c r="A52" s="5">
        <v>28</v>
      </c>
      <c r="B52" s="6" t="s">
        <v>60</v>
      </c>
      <c r="C52" s="6" t="s">
        <v>92</v>
      </c>
      <c r="D52" s="5">
        <v>110</v>
      </c>
      <c r="E52" s="5">
        <v>100</v>
      </c>
      <c r="F52" s="7">
        <v>0.625</v>
      </c>
      <c r="G52" s="7">
        <v>7.6388888888888895E-2</v>
      </c>
      <c r="H52" s="5">
        <v>5</v>
      </c>
      <c r="I52" s="7">
        <v>0</v>
      </c>
      <c r="J52" s="5">
        <f t="shared" si="1"/>
        <v>210</v>
      </c>
    </row>
    <row r="53" spans="1:10" ht="18" x14ac:dyDescent="0.35">
      <c r="A53" s="5">
        <v>29</v>
      </c>
      <c r="B53" s="6" t="s">
        <v>93</v>
      </c>
      <c r="C53" s="6" t="s">
        <v>94</v>
      </c>
      <c r="D53" s="5">
        <v>90</v>
      </c>
      <c r="E53" s="5">
        <v>120</v>
      </c>
      <c r="F53" s="7">
        <v>0.625</v>
      </c>
      <c r="G53" s="7">
        <v>0.1763888888888889</v>
      </c>
      <c r="H53" s="5">
        <v>4</v>
      </c>
      <c r="I53" s="7">
        <v>0</v>
      </c>
      <c r="J53" s="5">
        <f t="shared" si="1"/>
        <v>210</v>
      </c>
    </row>
    <row r="54" spans="1:10" ht="18" x14ac:dyDescent="0.35">
      <c r="A54" s="5">
        <v>30</v>
      </c>
      <c r="B54" s="6" t="s">
        <v>95</v>
      </c>
      <c r="C54" s="6" t="s">
        <v>96</v>
      </c>
      <c r="D54" s="5">
        <v>130</v>
      </c>
      <c r="E54" s="5">
        <v>70</v>
      </c>
      <c r="F54" s="7">
        <v>0.625</v>
      </c>
      <c r="G54" s="7">
        <v>0.15763888888888888</v>
      </c>
      <c r="H54" s="5">
        <v>4</v>
      </c>
      <c r="I54" s="7">
        <v>0</v>
      </c>
      <c r="J54" s="5">
        <f t="shared" si="1"/>
        <v>200</v>
      </c>
    </row>
    <row r="55" spans="1:10" ht="18" x14ac:dyDescent="0.35">
      <c r="A55" s="5">
        <v>31</v>
      </c>
      <c r="B55" s="6" t="s">
        <v>40</v>
      </c>
      <c r="C55" s="6" t="s">
        <v>97</v>
      </c>
      <c r="D55" s="5">
        <v>105</v>
      </c>
      <c r="E55" s="5">
        <v>95</v>
      </c>
      <c r="F55" s="7">
        <v>0.625</v>
      </c>
      <c r="G55" s="7">
        <v>0.29236111111111113</v>
      </c>
      <c r="H55" s="5">
        <v>0</v>
      </c>
      <c r="I55" s="7">
        <v>0</v>
      </c>
      <c r="J55" s="5">
        <f t="shared" si="1"/>
        <v>200</v>
      </c>
    </row>
    <row r="56" spans="1:10" ht="22.8" x14ac:dyDescent="0.4">
      <c r="A56" s="2" t="s">
        <v>1</v>
      </c>
      <c r="B56" s="3" t="s">
        <v>98</v>
      </c>
      <c r="C56" s="3"/>
      <c r="D56" s="2" t="s">
        <v>3</v>
      </c>
      <c r="E56" s="2" t="s">
        <v>51</v>
      </c>
      <c r="F56" s="6"/>
      <c r="G56" s="6"/>
      <c r="H56" s="6"/>
      <c r="I56" s="6"/>
      <c r="J56" s="10"/>
    </row>
    <row r="57" spans="1:10" ht="18" x14ac:dyDescent="0.35">
      <c r="A57" s="5" t="s">
        <v>5</v>
      </c>
      <c r="B57" s="5" t="s">
        <v>6</v>
      </c>
      <c r="C57" s="5" t="s">
        <v>7</v>
      </c>
      <c r="D57" s="5" t="s">
        <v>8</v>
      </c>
      <c r="E57" s="5" t="s">
        <v>9</v>
      </c>
      <c r="F57" s="5" t="s">
        <v>10</v>
      </c>
      <c r="G57" s="5" t="s">
        <v>11</v>
      </c>
      <c r="H57" s="5" t="s">
        <v>12</v>
      </c>
      <c r="I57" s="5" t="s">
        <v>13</v>
      </c>
      <c r="J57" s="5" t="s">
        <v>14</v>
      </c>
    </row>
    <row r="58" spans="1:10" ht="18" x14ac:dyDescent="0.35">
      <c r="A58" s="5">
        <v>1</v>
      </c>
      <c r="B58" s="11" t="s">
        <v>99</v>
      </c>
      <c r="C58" s="11" t="s">
        <v>100</v>
      </c>
      <c r="D58" s="12">
        <v>140</v>
      </c>
      <c r="E58" s="12">
        <v>170</v>
      </c>
      <c r="F58" s="9">
        <v>0.625</v>
      </c>
      <c r="G58" s="7">
        <v>8.3333333333333329E-2</v>
      </c>
      <c r="H58" s="5">
        <v>5</v>
      </c>
      <c r="I58" s="7">
        <v>0</v>
      </c>
      <c r="J58" s="12">
        <f t="shared" ref="J58:J75" si="2">SUM(D58+E58)</f>
        <v>310</v>
      </c>
    </row>
    <row r="59" spans="1:10" ht="18" x14ac:dyDescent="0.35">
      <c r="A59" s="5">
        <v>2</v>
      </c>
      <c r="B59" s="11" t="s">
        <v>101</v>
      </c>
      <c r="C59" s="11" t="s">
        <v>102</v>
      </c>
      <c r="D59" s="12">
        <v>170</v>
      </c>
      <c r="E59" s="12">
        <v>140</v>
      </c>
      <c r="F59" s="9">
        <v>0.625</v>
      </c>
      <c r="G59" s="7">
        <v>0.11805555555555557</v>
      </c>
      <c r="H59" s="5">
        <v>5</v>
      </c>
      <c r="I59" s="7">
        <v>0</v>
      </c>
      <c r="J59" s="12">
        <f t="shared" si="2"/>
        <v>310</v>
      </c>
    </row>
    <row r="60" spans="1:10" ht="18" x14ac:dyDescent="0.35">
      <c r="A60" s="5">
        <v>3</v>
      </c>
      <c r="B60" s="11" t="s">
        <v>103</v>
      </c>
      <c r="C60" s="11" t="s">
        <v>104</v>
      </c>
      <c r="D60" s="12">
        <v>130</v>
      </c>
      <c r="E60" s="12">
        <v>160</v>
      </c>
      <c r="F60" s="9">
        <v>0.625</v>
      </c>
      <c r="G60" s="7">
        <v>0.11388888888888889</v>
      </c>
      <c r="H60" s="5">
        <v>3</v>
      </c>
      <c r="I60" s="7">
        <v>0</v>
      </c>
      <c r="J60" s="12">
        <f t="shared" si="2"/>
        <v>290</v>
      </c>
    </row>
    <row r="61" spans="1:10" ht="18" x14ac:dyDescent="0.35">
      <c r="A61" s="5">
        <v>4</v>
      </c>
      <c r="B61" s="11" t="s">
        <v>99</v>
      </c>
      <c r="C61" s="11" t="s">
        <v>105</v>
      </c>
      <c r="D61" s="12">
        <v>160</v>
      </c>
      <c r="E61" s="12">
        <v>130</v>
      </c>
      <c r="F61" s="9">
        <v>0.625</v>
      </c>
      <c r="G61" s="7">
        <v>0.1673611111111111</v>
      </c>
      <c r="H61" s="5">
        <v>4</v>
      </c>
      <c r="I61" s="7">
        <v>0</v>
      </c>
      <c r="J61" s="12">
        <f t="shared" si="2"/>
        <v>290</v>
      </c>
    </row>
    <row r="62" spans="1:10" ht="18" x14ac:dyDescent="0.35">
      <c r="A62" s="5">
        <v>5</v>
      </c>
      <c r="B62" s="11" t="s">
        <v>106</v>
      </c>
      <c r="C62" s="11" t="s">
        <v>56</v>
      </c>
      <c r="D62" s="12">
        <v>140</v>
      </c>
      <c r="E62" s="12">
        <v>140</v>
      </c>
      <c r="F62" s="9">
        <v>0.625</v>
      </c>
      <c r="G62" s="7">
        <v>0.27361111111111108</v>
      </c>
      <c r="H62" s="5">
        <v>2</v>
      </c>
      <c r="I62" s="7">
        <v>0</v>
      </c>
      <c r="J62" s="12">
        <f t="shared" si="2"/>
        <v>280</v>
      </c>
    </row>
    <row r="63" spans="1:10" ht="18" x14ac:dyDescent="0.35">
      <c r="A63" s="5">
        <v>6</v>
      </c>
      <c r="B63" s="11" t="s">
        <v>89</v>
      </c>
      <c r="C63" s="11" t="s">
        <v>107</v>
      </c>
      <c r="D63" s="12">
        <v>170</v>
      </c>
      <c r="E63" s="12">
        <v>110</v>
      </c>
      <c r="F63" s="9">
        <v>0.625</v>
      </c>
      <c r="G63" s="7">
        <v>0.31875000000000003</v>
      </c>
      <c r="H63" s="5">
        <v>2</v>
      </c>
      <c r="I63" s="7">
        <v>0</v>
      </c>
      <c r="J63" s="12">
        <f t="shared" si="2"/>
        <v>280</v>
      </c>
    </row>
    <row r="64" spans="1:10" ht="18" x14ac:dyDescent="0.35">
      <c r="A64" s="5">
        <v>7</v>
      </c>
      <c r="B64" s="11" t="s">
        <v>108</v>
      </c>
      <c r="C64" s="11" t="s">
        <v>18</v>
      </c>
      <c r="D64" s="12">
        <v>150</v>
      </c>
      <c r="E64" s="12">
        <v>110</v>
      </c>
      <c r="F64" s="9">
        <v>0.625</v>
      </c>
      <c r="G64" s="7">
        <v>4.3750000000000004E-2</v>
      </c>
      <c r="H64" s="5">
        <v>1</v>
      </c>
      <c r="I64" s="7">
        <v>0</v>
      </c>
      <c r="J64" s="12">
        <f t="shared" si="2"/>
        <v>260</v>
      </c>
    </row>
    <row r="65" spans="1:10" ht="18" x14ac:dyDescent="0.35">
      <c r="A65" s="5">
        <v>8</v>
      </c>
      <c r="B65" s="11" t="s">
        <v>109</v>
      </c>
      <c r="C65" s="11" t="s">
        <v>110</v>
      </c>
      <c r="D65" s="12">
        <v>110</v>
      </c>
      <c r="E65" s="12">
        <v>140</v>
      </c>
      <c r="F65" s="9">
        <v>0.625</v>
      </c>
      <c r="G65" s="7">
        <v>7.3611111111111113E-2</v>
      </c>
      <c r="H65" s="5">
        <v>5</v>
      </c>
      <c r="I65" s="7">
        <v>0</v>
      </c>
      <c r="J65" s="12">
        <f t="shared" si="2"/>
        <v>250</v>
      </c>
    </row>
    <row r="66" spans="1:10" ht="18" x14ac:dyDescent="0.35">
      <c r="A66" s="5">
        <v>9</v>
      </c>
      <c r="B66" s="11" t="s">
        <v>111</v>
      </c>
      <c r="C66" s="11" t="s">
        <v>112</v>
      </c>
      <c r="D66" s="12">
        <v>140</v>
      </c>
      <c r="E66" s="12">
        <v>110</v>
      </c>
      <c r="F66" s="9">
        <v>0.625</v>
      </c>
      <c r="G66" s="7">
        <v>0.46666666666666662</v>
      </c>
      <c r="H66" s="5">
        <v>4</v>
      </c>
      <c r="I66" s="7">
        <v>0</v>
      </c>
      <c r="J66" s="12">
        <f t="shared" si="2"/>
        <v>250</v>
      </c>
    </row>
    <row r="67" spans="1:10" ht="18" x14ac:dyDescent="0.35">
      <c r="A67" s="5">
        <v>10</v>
      </c>
      <c r="B67" s="11" t="s">
        <v>99</v>
      </c>
      <c r="C67" s="11" t="s">
        <v>113</v>
      </c>
      <c r="D67" s="12">
        <v>130</v>
      </c>
      <c r="E67" s="12">
        <v>110</v>
      </c>
      <c r="F67" s="9">
        <v>0.625</v>
      </c>
      <c r="G67" s="7">
        <v>7.9861111111111105E-2</v>
      </c>
      <c r="H67" s="5">
        <v>1</v>
      </c>
      <c r="I67" s="7">
        <v>0</v>
      </c>
      <c r="J67" s="12">
        <f t="shared" si="2"/>
        <v>240</v>
      </c>
    </row>
    <row r="68" spans="1:10" ht="18" x14ac:dyDescent="0.35">
      <c r="A68" s="5">
        <v>11</v>
      </c>
      <c r="B68" s="11" t="s">
        <v>108</v>
      </c>
      <c r="C68" s="11" t="s">
        <v>114</v>
      </c>
      <c r="D68" s="12">
        <v>80</v>
      </c>
      <c r="E68" s="12">
        <v>150</v>
      </c>
      <c r="F68" s="9">
        <v>0.625</v>
      </c>
      <c r="G68" s="7">
        <v>5.347222222222222E-2</v>
      </c>
      <c r="H68" s="5">
        <v>0</v>
      </c>
      <c r="I68" s="7">
        <v>0</v>
      </c>
      <c r="J68" s="12">
        <f t="shared" si="2"/>
        <v>230</v>
      </c>
    </row>
    <row r="69" spans="1:10" ht="18" x14ac:dyDescent="0.35">
      <c r="A69" s="5">
        <v>12</v>
      </c>
      <c r="B69" s="11" t="s">
        <v>89</v>
      </c>
      <c r="C69" s="11" t="s">
        <v>8</v>
      </c>
      <c r="D69" s="12">
        <v>110</v>
      </c>
      <c r="E69" s="12">
        <v>120</v>
      </c>
      <c r="F69" s="9">
        <v>0.625</v>
      </c>
      <c r="G69" s="7">
        <v>0.26458333333333334</v>
      </c>
      <c r="H69" s="5">
        <v>6</v>
      </c>
      <c r="I69" s="7">
        <v>0</v>
      </c>
      <c r="J69" s="12">
        <f t="shared" si="2"/>
        <v>230</v>
      </c>
    </row>
    <row r="70" spans="1:10" ht="18" x14ac:dyDescent="0.35">
      <c r="A70" s="5">
        <v>13</v>
      </c>
      <c r="B70" s="11" t="s">
        <v>103</v>
      </c>
      <c r="C70" s="11" t="s">
        <v>63</v>
      </c>
      <c r="D70" s="12">
        <v>120</v>
      </c>
      <c r="E70" s="12">
        <v>90</v>
      </c>
      <c r="F70" s="9">
        <v>0.625</v>
      </c>
      <c r="G70" s="7">
        <v>9.0277777777777776E-2</v>
      </c>
      <c r="H70" s="5">
        <v>2</v>
      </c>
      <c r="I70" s="7">
        <v>0</v>
      </c>
      <c r="J70" s="12">
        <f t="shared" si="2"/>
        <v>210</v>
      </c>
    </row>
    <row r="71" spans="1:10" ht="18" x14ac:dyDescent="0.35">
      <c r="A71" s="5">
        <v>14</v>
      </c>
      <c r="B71" s="11" t="s">
        <v>99</v>
      </c>
      <c r="C71" s="11" t="s">
        <v>115</v>
      </c>
      <c r="D71" s="12">
        <v>90</v>
      </c>
      <c r="E71" s="12">
        <v>120</v>
      </c>
      <c r="F71" s="9">
        <v>0.625</v>
      </c>
      <c r="G71" s="7">
        <v>0.10277777777777779</v>
      </c>
      <c r="H71" s="8">
        <v>3</v>
      </c>
      <c r="I71" s="7">
        <v>0</v>
      </c>
      <c r="J71" s="12">
        <f t="shared" si="2"/>
        <v>210</v>
      </c>
    </row>
    <row r="72" spans="1:10" ht="18" x14ac:dyDescent="0.35">
      <c r="A72" s="5">
        <v>15</v>
      </c>
      <c r="B72" s="11" t="s">
        <v>111</v>
      </c>
      <c r="C72" s="11" t="s">
        <v>116</v>
      </c>
      <c r="D72" s="12">
        <v>80</v>
      </c>
      <c r="E72" s="12">
        <v>130</v>
      </c>
      <c r="F72" s="9">
        <v>0.625</v>
      </c>
      <c r="G72" s="7">
        <v>0.26250000000000001</v>
      </c>
      <c r="H72" s="5">
        <v>4</v>
      </c>
      <c r="I72" s="7">
        <v>0</v>
      </c>
      <c r="J72" s="12">
        <f t="shared" si="2"/>
        <v>210</v>
      </c>
    </row>
    <row r="73" spans="1:10" ht="18" x14ac:dyDescent="0.35">
      <c r="A73" s="5">
        <v>16</v>
      </c>
      <c r="B73" s="11" t="s">
        <v>117</v>
      </c>
      <c r="C73" s="11" t="s">
        <v>118</v>
      </c>
      <c r="D73" s="12">
        <v>110</v>
      </c>
      <c r="E73" s="12">
        <v>100</v>
      </c>
      <c r="F73" s="9">
        <v>0.625</v>
      </c>
      <c r="G73" s="7">
        <v>0.32083333333333336</v>
      </c>
      <c r="H73" s="5">
        <v>3</v>
      </c>
      <c r="I73" s="7">
        <v>0</v>
      </c>
      <c r="J73" s="12">
        <f t="shared" si="2"/>
        <v>210</v>
      </c>
    </row>
    <row r="74" spans="1:10" ht="18" x14ac:dyDescent="0.35">
      <c r="A74" s="5">
        <v>17</v>
      </c>
      <c r="B74" s="11" t="s">
        <v>89</v>
      </c>
      <c r="C74" s="11" t="s">
        <v>119</v>
      </c>
      <c r="D74" s="12">
        <v>108</v>
      </c>
      <c r="E74" s="12">
        <v>100</v>
      </c>
      <c r="F74" s="9">
        <v>0.59166666666666667</v>
      </c>
      <c r="G74" s="7">
        <v>0.25763888888888892</v>
      </c>
      <c r="H74" s="5">
        <v>0</v>
      </c>
      <c r="I74" s="7">
        <v>0</v>
      </c>
      <c r="J74" s="12">
        <f t="shared" si="2"/>
        <v>208</v>
      </c>
    </row>
    <row r="75" spans="1:10" ht="18" x14ac:dyDescent="0.35">
      <c r="A75" s="5">
        <v>18</v>
      </c>
      <c r="B75" s="11" t="s">
        <v>108</v>
      </c>
      <c r="C75" s="11" t="s">
        <v>24</v>
      </c>
      <c r="D75" s="12">
        <v>130</v>
      </c>
      <c r="E75" s="12">
        <v>60</v>
      </c>
      <c r="F75" s="9">
        <v>0.625</v>
      </c>
      <c r="G75" s="5">
        <v>0</v>
      </c>
      <c r="H75" s="5">
        <v>0</v>
      </c>
      <c r="I75" s="7">
        <v>0</v>
      </c>
      <c r="J75" s="12">
        <f t="shared" si="2"/>
        <v>190</v>
      </c>
    </row>
    <row r="76" spans="1:10" ht="22.8" x14ac:dyDescent="0.4">
      <c r="A76" s="2" t="s">
        <v>1</v>
      </c>
      <c r="B76" s="3" t="s">
        <v>120</v>
      </c>
      <c r="C76" s="3"/>
      <c r="D76" s="2" t="s">
        <v>3</v>
      </c>
      <c r="E76" s="2" t="s">
        <v>4</v>
      </c>
      <c r="F76" s="10"/>
      <c r="G76" s="10"/>
      <c r="H76" s="10"/>
      <c r="I76" s="10"/>
      <c r="J76" s="10"/>
    </row>
    <row r="77" spans="1:10" ht="18" x14ac:dyDescent="0.35">
      <c r="A77" s="5" t="s">
        <v>5</v>
      </c>
      <c r="B77" s="5" t="s">
        <v>6</v>
      </c>
      <c r="C77" s="5" t="s">
        <v>7</v>
      </c>
      <c r="D77" s="5" t="s">
        <v>8</v>
      </c>
      <c r="E77" s="5" t="s">
        <v>9</v>
      </c>
      <c r="F77" s="5" t="s">
        <v>10</v>
      </c>
      <c r="G77" s="5" t="s">
        <v>11</v>
      </c>
      <c r="H77" s="5" t="s">
        <v>12</v>
      </c>
      <c r="I77" s="5" t="s">
        <v>13</v>
      </c>
      <c r="J77" s="5" t="s">
        <v>14</v>
      </c>
    </row>
    <row r="78" spans="1:10" ht="18" x14ac:dyDescent="0.35">
      <c r="A78" s="13">
        <v>1</v>
      </c>
      <c r="B78" s="6" t="s">
        <v>21</v>
      </c>
      <c r="C78" s="6" t="s">
        <v>121</v>
      </c>
      <c r="D78" s="14">
        <v>216</v>
      </c>
      <c r="E78" s="5">
        <v>220</v>
      </c>
      <c r="F78" s="7">
        <v>0.18541666666666667</v>
      </c>
      <c r="G78" s="7">
        <v>8.1944444444444445E-2</v>
      </c>
      <c r="H78" s="5">
        <v>4</v>
      </c>
      <c r="I78" s="7">
        <v>0.41666666666666669</v>
      </c>
      <c r="J78" s="5">
        <f t="shared" ref="J78:J104" si="3">SUM(D78+E78)</f>
        <v>436</v>
      </c>
    </row>
    <row r="79" spans="1:10" ht="18" x14ac:dyDescent="0.35">
      <c r="A79" s="13">
        <v>2</v>
      </c>
      <c r="B79" s="6" t="s">
        <v>55</v>
      </c>
      <c r="C79" s="6" t="s">
        <v>122</v>
      </c>
      <c r="D79" s="14">
        <v>210</v>
      </c>
      <c r="E79" s="5">
        <v>216</v>
      </c>
      <c r="F79" s="7">
        <v>0.2902777777777778</v>
      </c>
      <c r="G79" s="7">
        <v>0.10069444444444443</v>
      </c>
      <c r="H79" s="5">
        <v>3</v>
      </c>
      <c r="I79" s="7">
        <v>0.33333333333333331</v>
      </c>
      <c r="J79" s="5">
        <f t="shared" si="3"/>
        <v>426</v>
      </c>
    </row>
    <row r="80" spans="1:10" ht="18" x14ac:dyDescent="0.35">
      <c r="A80" s="13">
        <v>3</v>
      </c>
      <c r="B80" s="6" t="s">
        <v>123</v>
      </c>
      <c r="C80" s="6" t="s">
        <v>124</v>
      </c>
      <c r="D80" s="14">
        <v>218</v>
      </c>
      <c r="E80" s="5">
        <v>204</v>
      </c>
      <c r="F80" s="9">
        <v>0.53819444444444442</v>
      </c>
      <c r="G80" s="9">
        <v>9.9999999999999992E-2</v>
      </c>
      <c r="H80" s="5">
        <v>4</v>
      </c>
      <c r="I80" s="7">
        <v>8.3333333333333329E-2</v>
      </c>
      <c r="J80" s="5">
        <f t="shared" si="3"/>
        <v>422</v>
      </c>
    </row>
    <row r="81" spans="1:10" ht="18" x14ac:dyDescent="0.35">
      <c r="A81" s="13">
        <v>4</v>
      </c>
      <c r="B81" s="6" t="s">
        <v>21</v>
      </c>
      <c r="C81" s="6" t="s">
        <v>125</v>
      </c>
      <c r="D81" s="14">
        <v>208</v>
      </c>
      <c r="E81" s="5">
        <v>212</v>
      </c>
      <c r="F81" s="9">
        <v>0.34722222222222227</v>
      </c>
      <c r="G81" s="9">
        <v>8.9583333333333334E-2</v>
      </c>
      <c r="H81" s="5">
        <v>4</v>
      </c>
      <c r="I81" s="7">
        <v>0.25</v>
      </c>
      <c r="J81" s="5">
        <f t="shared" si="3"/>
        <v>420</v>
      </c>
    </row>
    <row r="82" spans="1:10" ht="18" x14ac:dyDescent="0.35">
      <c r="A82" s="13">
        <v>5</v>
      </c>
      <c r="B82" s="6" t="s">
        <v>126</v>
      </c>
      <c r="C82" s="6" t="s">
        <v>127</v>
      </c>
      <c r="D82" s="14">
        <v>210</v>
      </c>
      <c r="E82" s="5">
        <v>198</v>
      </c>
      <c r="F82" s="7">
        <v>0.42777777777777781</v>
      </c>
      <c r="G82" s="7">
        <v>8.6805555555555566E-2</v>
      </c>
      <c r="H82" s="5">
        <v>3</v>
      </c>
      <c r="I82" s="7">
        <v>0.16666666666666666</v>
      </c>
      <c r="J82" s="5">
        <f t="shared" si="3"/>
        <v>408</v>
      </c>
    </row>
    <row r="83" spans="1:10" ht="18" x14ac:dyDescent="0.35">
      <c r="A83" s="13">
        <v>6</v>
      </c>
      <c r="B83" s="6" t="s">
        <v>128</v>
      </c>
      <c r="C83" s="6" t="s">
        <v>129</v>
      </c>
      <c r="D83" s="14">
        <v>197</v>
      </c>
      <c r="E83" s="5">
        <v>201</v>
      </c>
      <c r="F83" s="9">
        <v>0.27361111111111108</v>
      </c>
      <c r="G83" s="9">
        <v>5.486111111111111E-2</v>
      </c>
      <c r="H83" s="5">
        <v>4</v>
      </c>
      <c r="I83" s="7">
        <v>0.33333333333333331</v>
      </c>
      <c r="J83" s="5">
        <f t="shared" si="3"/>
        <v>398</v>
      </c>
    </row>
    <row r="84" spans="1:10" ht="18" x14ac:dyDescent="0.35">
      <c r="A84" s="13">
        <v>7</v>
      </c>
      <c r="B84" s="6" t="s">
        <v>130</v>
      </c>
      <c r="C84" s="6" t="s">
        <v>131</v>
      </c>
      <c r="D84" s="14">
        <v>200</v>
      </c>
      <c r="E84" s="5">
        <v>180</v>
      </c>
      <c r="F84" s="9">
        <v>0.625</v>
      </c>
      <c r="G84" s="9">
        <v>0.17847222222222223</v>
      </c>
      <c r="H84" s="5">
        <v>5</v>
      </c>
      <c r="I84" s="7">
        <v>0</v>
      </c>
      <c r="J84" s="5">
        <f t="shared" si="3"/>
        <v>380</v>
      </c>
    </row>
    <row r="85" spans="1:10" ht="18" x14ac:dyDescent="0.35">
      <c r="A85" s="13">
        <v>8</v>
      </c>
      <c r="B85" s="6" t="s">
        <v>126</v>
      </c>
      <c r="C85" s="6" t="s">
        <v>132</v>
      </c>
      <c r="D85" s="14">
        <v>188</v>
      </c>
      <c r="E85" s="5">
        <v>190</v>
      </c>
      <c r="F85" s="7">
        <v>0.58819444444444446</v>
      </c>
      <c r="G85" s="7">
        <v>0.11805555555555557</v>
      </c>
      <c r="H85" s="5">
        <v>3</v>
      </c>
      <c r="I85" s="7">
        <v>0</v>
      </c>
      <c r="J85" s="5">
        <f t="shared" si="3"/>
        <v>378</v>
      </c>
    </row>
    <row r="86" spans="1:10" ht="18" x14ac:dyDescent="0.35">
      <c r="A86" s="13">
        <v>9</v>
      </c>
      <c r="B86" s="6" t="s">
        <v>128</v>
      </c>
      <c r="C86" s="6" t="s">
        <v>133</v>
      </c>
      <c r="D86" s="14">
        <v>194</v>
      </c>
      <c r="E86" s="5">
        <v>170</v>
      </c>
      <c r="F86" s="7">
        <v>0.625</v>
      </c>
      <c r="G86" s="7">
        <v>8.6805555555555566E-2</v>
      </c>
      <c r="H86" s="5">
        <v>5</v>
      </c>
      <c r="I86" s="7">
        <v>0</v>
      </c>
      <c r="J86" s="5">
        <f t="shared" si="3"/>
        <v>364</v>
      </c>
    </row>
    <row r="87" spans="1:10" ht="18" x14ac:dyDescent="0.35">
      <c r="A87" s="13">
        <v>10</v>
      </c>
      <c r="B87" s="6" t="s">
        <v>134</v>
      </c>
      <c r="C87" s="6" t="s">
        <v>135</v>
      </c>
      <c r="D87" s="14">
        <v>200</v>
      </c>
      <c r="E87" s="5">
        <v>160</v>
      </c>
      <c r="F87" s="7">
        <v>0.625</v>
      </c>
      <c r="G87" s="7">
        <v>0.16944444444444443</v>
      </c>
      <c r="H87" s="5">
        <v>3</v>
      </c>
      <c r="I87" s="7">
        <v>0</v>
      </c>
      <c r="J87" s="5">
        <f t="shared" si="3"/>
        <v>360</v>
      </c>
    </row>
    <row r="88" spans="1:10" ht="18" x14ac:dyDescent="0.35">
      <c r="A88" s="13">
        <v>11</v>
      </c>
      <c r="B88" s="6" t="s">
        <v>126</v>
      </c>
      <c r="C88" s="6" t="s">
        <v>136</v>
      </c>
      <c r="D88" s="14">
        <v>165</v>
      </c>
      <c r="E88" s="5">
        <v>185</v>
      </c>
      <c r="F88" s="9">
        <v>0.59930555555555554</v>
      </c>
      <c r="G88" s="9">
        <v>0.11805555555555557</v>
      </c>
      <c r="H88" s="5">
        <v>3</v>
      </c>
      <c r="I88" s="7">
        <v>0</v>
      </c>
      <c r="J88" s="5">
        <f t="shared" si="3"/>
        <v>350</v>
      </c>
    </row>
    <row r="89" spans="1:10" ht="18" x14ac:dyDescent="0.35">
      <c r="A89" s="13">
        <v>12</v>
      </c>
      <c r="B89" s="6" t="s">
        <v>123</v>
      </c>
      <c r="C89" s="6" t="s">
        <v>137</v>
      </c>
      <c r="D89" s="14">
        <v>170</v>
      </c>
      <c r="E89" s="5">
        <v>170</v>
      </c>
      <c r="F89" s="9">
        <v>0.625</v>
      </c>
      <c r="G89" s="9">
        <v>8.7500000000000008E-2</v>
      </c>
      <c r="H89" s="5">
        <v>5</v>
      </c>
      <c r="I89" s="7">
        <v>0</v>
      </c>
      <c r="J89" s="5">
        <f t="shared" si="3"/>
        <v>340</v>
      </c>
    </row>
    <row r="90" spans="1:10" ht="18" x14ac:dyDescent="0.35">
      <c r="A90" s="13">
        <v>13</v>
      </c>
      <c r="B90" s="6" t="s">
        <v>138</v>
      </c>
      <c r="C90" s="6" t="s">
        <v>112</v>
      </c>
      <c r="D90" s="14">
        <v>212</v>
      </c>
      <c r="E90" s="5">
        <v>120</v>
      </c>
      <c r="F90" s="9">
        <v>0.625</v>
      </c>
      <c r="G90" s="9">
        <v>5.2083333333333336E-2</v>
      </c>
      <c r="H90" s="5">
        <v>2</v>
      </c>
      <c r="I90" s="7">
        <v>0</v>
      </c>
      <c r="J90" s="5">
        <f t="shared" si="3"/>
        <v>332</v>
      </c>
    </row>
    <row r="91" spans="1:10" ht="18" x14ac:dyDescent="0.35">
      <c r="A91" s="13">
        <v>14</v>
      </c>
      <c r="B91" s="6" t="s">
        <v>139</v>
      </c>
      <c r="C91" s="6" t="s">
        <v>140</v>
      </c>
      <c r="D91" s="14">
        <v>202</v>
      </c>
      <c r="E91" s="5">
        <v>130</v>
      </c>
      <c r="F91" s="7">
        <v>0.625</v>
      </c>
      <c r="G91" s="7">
        <v>5.8333333333333327E-2</v>
      </c>
      <c r="H91" s="5">
        <v>4</v>
      </c>
      <c r="I91" s="7">
        <v>0</v>
      </c>
      <c r="J91" s="5">
        <f t="shared" si="3"/>
        <v>332</v>
      </c>
    </row>
    <row r="92" spans="1:10" ht="18" x14ac:dyDescent="0.35">
      <c r="A92" s="13">
        <v>15</v>
      </c>
      <c r="B92" s="6" t="s">
        <v>126</v>
      </c>
      <c r="C92" s="6" t="s">
        <v>141</v>
      </c>
      <c r="D92" s="14">
        <v>192</v>
      </c>
      <c r="E92" s="5">
        <v>140</v>
      </c>
      <c r="F92" s="7">
        <v>0.625</v>
      </c>
      <c r="G92" s="7">
        <v>0.37152777777777773</v>
      </c>
      <c r="H92" s="5">
        <v>5</v>
      </c>
      <c r="I92" s="7">
        <v>0</v>
      </c>
      <c r="J92" s="5">
        <f t="shared" si="3"/>
        <v>332</v>
      </c>
    </row>
    <row r="93" spans="1:10" ht="18" x14ac:dyDescent="0.35">
      <c r="A93" s="13">
        <v>16</v>
      </c>
      <c r="B93" s="6" t="s">
        <v>126</v>
      </c>
      <c r="C93" s="6" t="s">
        <v>142</v>
      </c>
      <c r="D93" s="14">
        <v>170</v>
      </c>
      <c r="E93" s="5">
        <v>150</v>
      </c>
      <c r="F93" s="9">
        <v>0.625</v>
      </c>
      <c r="G93" s="9">
        <v>5.9722222222222225E-2</v>
      </c>
      <c r="H93" s="5">
        <v>2</v>
      </c>
      <c r="I93" s="7">
        <v>0</v>
      </c>
      <c r="J93" s="5">
        <f t="shared" si="3"/>
        <v>320</v>
      </c>
    </row>
    <row r="94" spans="1:10" ht="18" x14ac:dyDescent="0.35">
      <c r="A94" s="13">
        <v>17</v>
      </c>
      <c r="B94" s="6" t="s">
        <v>123</v>
      </c>
      <c r="C94" s="6" t="s">
        <v>143</v>
      </c>
      <c r="D94" s="14">
        <v>140</v>
      </c>
      <c r="E94" s="5">
        <v>180</v>
      </c>
      <c r="F94" s="9">
        <v>0.625</v>
      </c>
      <c r="G94" s="9">
        <v>8.5416666666666655E-2</v>
      </c>
      <c r="H94" s="5">
        <v>4</v>
      </c>
      <c r="I94" s="7">
        <v>0</v>
      </c>
      <c r="J94" s="5">
        <f t="shared" si="3"/>
        <v>320</v>
      </c>
    </row>
    <row r="95" spans="1:10" ht="18" x14ac:dyDescent="0.35">
      <c r="A95" s="13">
        <v>18</v>
      </c>
      <c r="B95" s="6" t="s">
        <v>139</v>
      </c>
      <c r="C95" s="6" t="s">
        <v>144</v>
      </c>
      <c r="D95" s="14">
        <v>170</v>
      </c>
      <c r="E95" s="5">
        <v>150</v>
      </c>
      <c r="F95" s="9">
        <v>0.625</v>
      </c>
      <c r="G95" s="9">
        <v>0.33333333333333331</v>
      </c>
      <c r="H95" s="5">
        <v>1</v>
      </c>
      <c r="I95" s="7">
        <v>0</v>
      </c>
      <c r="J95" s="5">
        <f t="shared" si="3"/>
        <v>320</v>
      </c>
    </row>
    <row r="96" spans="1:10" ht="18" x14ac:dyDescent="0.35">
      <c r="A96" s="13">
        <v>19</v>
      </c>
      <c r="B96" s="6" t="s">
        <v>93</v>
      </c>
      <c r="C96" s="6" t="s">
        <v>145</v>
      </c>
      <c r="D96" s="14">
        <v>140</v>
      </c>
      <c r="E96" s="5">
        <v>160</v>
      </c>
      <c r="F96" s="9">
        <v>0.625</v>
      </c>
      <c r="G96" s="9">
        <v>0.16041666666666668</v>
      </c>
      <c r="H96" s="5">
        <v>5</v>
      </c>
      <c r="I96" s="7">
        <v>0</v>
      </c>
      <c r="J96" s="5">
        <f t="shared" si="3"/>
        <v>300</v>
      </c>
    </row>
    <row r="97" spans="1:10" ht="18" x14ac:dyDescent="0.35">
      <c r="A97" s="13">
        <v>20</v>
      </c>
      <c r="B97" s="6" t="s">
        <v>77</v>
      </c>
      <c r="C97" s="6" t="s">
        <v>20</v>
      </c>
      <c r="D97" s="14">
        <v>160</v>
      </c>
      <c r="E97" s="5">
        <v>138</v>
      </c>
      <c r="F97" s="9">
        <v>0.625</v>
      </c>
      <c r="G97" s="9">
        <v>0.15347222222222223</v>
      </c>
      <c r="H97" s="5">
        <v>4</v>
      </c>
      <c r="I97" s="7">
        <v>0</v>
      </c>
      <c r="J97" s="5">
        <f t="shared" si="3"/>
        <v>298</v>
      </c>
    </row>
    <row r="98" spans="1:10" ht="18" x14ac:dyDescent="0.35">
      <c r="A98" s="13">
        <v>21</v>
      </c>
      <c r="B98" s="6" t="s">
        <v>146</v>
      </c>
      <c r="C98" s="6" t="s">
        <v>147</v>
      </c>
      <c r="D98" s="14">
        <v>140</v>
      </c>
      <c r="E98" s="5">
        <v>130</v>
      </c>
      <c r="F98" s="9">
        <v>0.625</v>
      </c>
      <c r="G98" s="9">
        <v>0.17500000000000002</v>
      </c>
      <c r="H98" s="5">
        <v>5</v>
      </c>
      <c r="I98" s="7">
        <v>0</v>
      </c>
      <c r="J98" s="5">
        <f t="shared" si="3"/>
        <v>270</v>
      </c>
    </row>
    <row r="99" spans="1:10" ht="18" x14ac:dyDescent="0.35">
      <c r="A99" s="13">
        <v>22</v>
      </c>
      <c r="B99" s="6" t="s">
        <v>126</v>
      </c>
      <c r="C99" s="6" t="s">
        <v>148</v>
      </c>
      <c r="D99" s="14">
        <v>140</v>
      </c>
      <c r="E99" s="5">
        <v>120</v>
      </c>
      <c r="F99" s="9">
        <v>0.625</v>
      </c>
      <c r="G99" s="9">
        <v>0.37291666666666662</v>
      </c>
      <c r="H99" s="5">
        <v>5</v>
      </c>
      <c r="I99" s="7">
        <v>0</v>
      </c>
      <c r="J99" s="5">
        <f t="shared" si="3"/>
        <v>260</v>
      </c>
    </row>
    <row r="100" spans="1:10" ht="18" x14ac:dyDescent="0.35">
      <c r="A100" s="13">
        <v>23</v>
      </c>
      <c r="B100" s="6" t="s">
        <v>149</v>
      </c>
      <c r="C100" s="6" t="s">
        <v>150</v>
      </c>
      <c r="D100" s="14">
        <v>128</v>
      </c>
      <c r="E100" s="5">
        <v>110</v>
      </c>
      <c r="F100" s="9">
        <v>0.63888888888888895</v>
      </c>
      <c r="G100" s="9">
        <v>0.63888888888888895</v>
      </c>
      <c r="H100" s="5">
        <v>6</v>
      </c>
      <c r="I100" s="7">
        <v>0</v>
      </c>
      <c r="J100" s="5">
        <f t="shared" si="3"/>
        <v>238</v>
      </c>
    </row>
    <row r="101" spans="1:10" ht="18" x14ac:dyDescent="0.35">
      <c r="A101" s="13">
        <v>24</v>
      </c>
      <c r="B101" s="6" t="s">
        <v>151</v>
      </c>
      <c r="C101" s="6" t="s">
        <v>129</v>
      </c>
      <c r="D101" s="14">
        <v>120</v>
      </c>
      <c r="E101" s="5">
        <v>110</v>
      </c>
      <c r="F101" s="9">
        <v>0.625</v>
      </c>
      <c r="G101" s="9">
        <v>0.34930555555555554</v>
      </c>
      <c r="H101" s="5">
        <v>3</v>
      </c>
      <c r="I101" s="7">
        <v>0</v>
      </c>
      <c r="J101" s="5">
        <f t="shared" si="3"/>
        <v>230</v>
      </c>
    </row>
    <row r="102" spans="1:10" ht="18" x14ac:dyDescent="0.35">
      <c r="A102" s="5">
        <v>25</v>
      </c>
      <c r="B102" s="6" t="s">
        <v>151</v>
      </c>
      <c r="C102" s="6" t="s">
        <v>152</v>
      </c>
      <c r="D102" s="5">
        <v>80</v>
      </c>
      <c r="E102" s="5">
        <v>145</v>
      </c>
      <c r="F102" s="9">
        <v>0.625</v>
      </c>
      <c r="G102" s="9">
        <v>0.44305555555555554</v>
      </c>
      <c r="H102" s="5">
        <v>6</v>
      </c>
      <c r="I102" s="7">
        <v>0</v>
      </c>
      <c r="J102" s="5">
        <f t="shared" si="3"/>
        <v>225</v>
      </c>
    </row>
    <row r="103" spans="1:10" ht="18" x14ac:dyDescent="0.35">
      <c r="A103" s="5">
        <v>26</v>
      </c>
      <c r="B103" s="6" t="s">
        <v>47</v>
      </c>
      <c r="C103" s="6" t="s">
        <v>153</v>
      </c>
      <c r="D103" s="5">
        <v>170</v>
      </c>
      <c r="E103" s="5">
        <v>0</v>
      </c>
      <c r="F103" s="9" t="s">
        <v>49</v>
      </c>
      <c r="G103" s="9"/>
      <c r="H103" s="5"/>
      <c r="I103" s="7"/>
      <c r="J103" s="5">
        <f t="shared" si="3"/>
        <v>170</v>
      </c>
    </row>
    <row r="104" spans="1:10" ht="18" x14ac:dyDescent="0.35">
      <c r="A104" s="5">
        <v>27</v>
      </c>
      <c r="B104" s="6" t="s">
        <v>151</v>
      </c>
      <c r="C104" s="6" t="s">
        <v>133</v>
      </c>
      <c r="D104" s="5">
        <v>110</v>
      </c>
      <c r="E104" s="5">
        <v>0</v>
      </c>
      <c r="F104" s="9" t="s">
        <v>49</v>
      </c>
      <c r="G104" s="9"/>
      <c r="H104" s="5"/>
      <c r="I104" s="7"/>
      <c r="J104" s="5">
        <f t="shared" si="3"/>
        <v>110</v>
      </c>
    </row>
    <row r="105" spans="1:10" ht="22.8" x14ac:dyDescent="0.4">
      <c r="A105" s="2" t="s">
        <v>1</v>
      </c>
      <c r="B105" s="3" t="s">
        <v>154</v>
      </c>
      <c r="C105" s="3"/>
      <c r="D105" s="2" t="s">
        <v>3</v>
      </c>
      <c r="E105" s="2" t="s">
        <v>4</v>
      </c>
      <c r="F105" s="4"/>
      <c r="G105" s="4"/>
      <c r="H105" s="4"/>
      <c r="I105" s="4"/>
      <c r="J105" s="4"/>
    </row>
    <row r="106" spans="1:10" ht="18" x14ac:dyDescent="0.35">
      <c r="A106" s="5" t="s">
        <v>5</v>
      </c>
      <c r="B106" s="5" t="s">
        <v>6</v>
      </c>
      <c r="C106" s="5" t="s">
        <v>7</v>
      </c>
      <c r="D106" s="5" t="s">
        <v>8</v>
      </c>
      <c r="E106" s="5" t="s">
        <v>9</v>
      </c>
      <c r="F106" s="5" t="s">
        <v>10</v>
      </c>
      <c r="G106" s="5" t="s">
        <v>11</v>
      </c>
      <c r="H106" s="5" t="s">
        <v>12</v>
      </c>
      <c r="I106" s="5" t="s">
        <v>13</v>
      </c>
      <c r="J106" s="5" t="s">
        <v>14</v>
      </c>
    </row>
    <row r="107" spans="1:10" ht="18" x14ac:dyDescent="0.35">
      <c r="A107" s="5">
        <v>1</v>
      </c>
      <c r="B107" s="6" t="s">
        <v>73</v>
      </c>
      <c r="C107" s="6" t="s">
        <v>155</v>
      </c>
      <c r="D107" s="5">
        <v>214</v>
      </c>
      <c r="E107" s="5">
        <v>200</v>
      </c>
      <c r="F107" s="9">
        <v>0.61805555555555558</v>
      </c>
      <c r="G107" s="7">
        <v>0.29166666666666669</v>
      </c>
      <c r="H107" s="5">
        <v>4</v>
      </c>
      <c r="I107" s="7">
        <v>0</v>
      </c>
      <c r="J107" s="5">
        <f t="shared" ref="J107:J126" si="4">SUM(D107+E107)</f>
        <v>414</v>
      </c>
    </row>
    <row r="108" spans="1:10" ht="18" x14ac:dyDescent="0.35">
      <c r="A108" s="5">
        <v>2</v>
      </c>
      <c r="B108" s="6" t="s">
        <v>156</v>
      </c>
      <c r="C108" s="6" t="s">
        <v>157</v>
      </c>
      <c r="D108" s="5">
        <v>210</v>
      </c>
      <c r="E108" s="5">
        <v>196</v>
      </c>
      <c r="F108" s="9">
        <v>0.28402777777777777</v>
      </c>
      <c r="G108" s="7">
        <v>6.25E-2</v>
      </c>
      <c r="H108" s="5">
        <v>3</v>
      </c>
      <c r="I108" s="7">
        <v>0.33333333333333331</v>
      </c>
      <c r="J108" s="5">
        <f t="shared" si="4"/>
        <v>406</v>
      </c>
    </row>
    <row r="109" spans="1:10" ht="18" x14ac:dyDescent="0.35">
      <c r="A109" s="5">
        <v>3</v>
      </c>
      <c r="B109" s="6" t="s">
        <v>73</v>
      </c>
      <c r="C109" s="6" t="s">
        <v>158</v>
      </c>
      <c r="D109" s="5">
        <v>198</v>
      </c>
      <c r="E109" s="5">
        <v>200</v>
      </c>
      <c r="F109" s="9">
        <v>0.58680555555555558</v>
      </c>
      <c r="G109" s="7">
        <v>0.13402777777777777</v>
      </c>
      <c r="H109" s="5">
        <v>3</v>
      </c>
      <c r="I109" s="7">
        <v>0</v>
      </c>
      <c r="J109" s="5">
        <f t="shared" si="4"/>
        <v>398</v>
      </c>
    </row>
    <row r="110" spans="1:10" ht="18" x14ac:dyDescent="0.35">
      <c r="A110" s="5">
        <v>4</v>
      </c>
      <c r="B110" s="6" t="s">
        <v>156</v>
      </c>
      <c r="C110" s="6" t="s">
        <v>159</v>
      </c>
      <c r="D110" s="5">
        <v>192</v>
      </c>
      <c r="E110" s="5">
        <v>191</v>
      </c>
      <c r="F110" s="9">
        <v>0.48055555555555557</v>
      </c>
      <c r="G110" s="7">
        <v>8.8888888888888892E-2</v>
      </c>
      <c r="H110" s="5">
        <v>4</v>
      </c>
      <c r="I110" s="7">
        <v>0.125</v>
      </c>
      <c r="J110" s="5">
        <f t="shared" si="4"/>
        <v>383</v>
      </c>
    </row>
    <row r="111" spans="1:10" ht="18" x14ac:dyDescent="0.35">
      <c r="A111" s="5">
        <v>5</v>
      </c>
      <c r="B111" s="6" t="s">
        <v>160</v>
      </c>
      <c r="C111" s="6" t="s">
        <v>161</v>
      </c>
      <c r="D111" s="5">
        <v>170</v>
      </c>
      <c r="E111" s="5">
        <v>210</v>
      </c>
      <c r="F111" s="9">
        <v>0.40069444444444446</v>
      </c>
      <c r="G111" s="7">
        <v>7.9861111111111105E-2</v>
      </c>
      <c r="H111" s="5">
        <v>4</v>
      </c>
      <c r="I111" s="7">
        <v>0.20833333333333334</v>
      </c>
      <c r="J111" s="5">
        <f t="shared" si="4"/>
        <v>380</v>
      </c>
    </row>
    <row r="112" spans="1:10" ht="18" x14ac:dyDescent="0.35">
      <c r="A112" s="5">
        <v>6</v>
      </c>
      <c r="B112" s="6" t="s">
        <v>156</v>
      </c>
      <c r="C112" s="6" t="s">
        <v>162</v>
      </c>
      <c r="D112" s="5">
        <v>170</v>
      </c>
      <c r="E112" s="5">
        <v>192</v>
      </c>
      <c r="F112" s="9">
        <v>0.56319444444444444</v>
      </c>
      <c r="G112" s="7">
        <v>6.5277777777777782E-2</v>
      </c>
      <c r="H112" s="5">
        <v>4</v>
      </c>
      <c r="I112" s="7">
        <v>4.1666666666666664E-2</v>
      </c>
      <c r="J112" s="5">
        <f t="shared" si="4"/>
        <v>362</v>
      </c>
    </row>
    <row r="113" spans="1:10" ht="18" x14ac:dyDescent="0.35">
      <c r="A113" s="5">
        <v>7</v>
      </c>
      <c r="B113" s="6" t="s">
        <v>123</v>
      </c>
      <c r="C113" s="6" t="s">
        <v>163</v>
      </c>
      <c r="D113" s="5">
        <v>197</v>
      </c>
      <c r="E113" s="5">
        <v>155</v>
      </c>
      <c r="F113" s="9">
        <v>0.625</v>
      </c>
      <c r="G113" s="7">
        <v>0.16805555555555554</v>
      </c>
      <c r="H113" s="5">
        <v>4</v>
      </c>
      <c r="I113" s="7">
        <v>0</v>
      </c>
      <c r="J113" s="5">
        <f t="shared" si="4"/>
        <v>352</v>
      </c>
    </row>
    <row r="114" spans="1:10" ht="18" x14ac:dyDescent="0.35">
      <c r="A114" s="5">
        <v>8</v>
      </c>
      <c r="B114" s="6" t="s">
        <v>130</v>
      </c>
      <c r="C114" s="6" t="s">
        <v>164</v>
      </c>
      <c r="D114" s="5">
        <v>140</v>
      </c>
      <c r="E114" s="5">
        <v>211</v>
      </c>
      <c r="F114" s="9">
        <v>0.33055555555555555</v>
      </c>
      <c r="G114" s="7">
        <v>7.7777777777777779E-2</v>
      </c>
      <c r="H114" s="5">
        <v>4</v>
      </c>
      <c r="I114" s="7">
        <v>0.33333333333333331</v>
      </c>
      <c r="J114" s="5">
        <f t="shared" si="4"/>
        <v>351</v>
      </c>
    </row>
    <row r="115" spans="1:10" ht="18" x14ac:dyDescent="0.35">
      <c r="A115" s="5">
        <v>9</v>
      </c>
      <c r="B115" s="6" t="s">
        <v>93</v>
      </c>
      <c r="C115" s="6" t="s">
        <v>165</v>
      </c>
      <c r="D115" s="5">
        <v>204</v>
      </c>
      <c r="E115" s="5">
        <v>134</v>
      </c>
      <c r="F115" s="9">
        <v>0.625</v>
      </c>
      <c r="G115" s="7">
        <v>9.1666666666666674E-2</v>
      </c>
      <c r="H115" s="5">
        <v>4</v>
      </c>
      <c r="I115" s="7">
        <v>0</v>
      </c>
      <c r="J115" s="5">
        <f t="shared" si="4"/>
        <v>338</v>
      </c>
    </row>
    <row r="116" spans="1:10" ht="18" x14ac:dyDescent="0.35">
      <c r="A116" s="5">
        <v>10</v>
      </c>
      <c r="B116" s="6" t="s">
        <v>166</v>
      </c>
      <c r="C116" s="6" t="s">
        <v>118</v>
      </c>
      <c r="D116" s="5">
        <v>120</v>
      </c>
      <c r="E116" s="5">
        <v>216</v>
      </c>
      <c r="F116" s="9">
        <v>0.32847222222222222</v>
      </c>
      <c r="G116" s="7">
        <v>7.0833333333333331E-2</v>
      </c>
      <c r="H116" s="5">
        <v>4</v>
      </c>
      <c r="I116" s="7">
        <v>0.33333333333333331</v>
      </c>
      <c r="J116" s="5">
        <f t="shared" si="4"/>
        <v>336</v>
      </c>
    </row>
    <row r="117" spans="1:10" ht="18" x14ac:dyDescent="0.35">
      <c r="A117" s="5">
        <v>11</v>
      </c>
      <c r="B117" s="6" t="s">
        <v>62</v>
      </c>
      <c r="C117" s="6" t="s">
        <v>104</v>
      </c>
      <c r="D117" s="5">
        <v>190</v>
      </c>
      <c r="E117" s="5">
        <v>145</v>
      </c>
      <c r="F117" s="9">
        <v>0.66111111111111109</v>
      </c>
      <c r="G117" s="7">
        <v>0.11388888888888889</v>
      </c>
      <c r="H117" s="5">
        <v>4</v>
      </c>
      <c r="I117" s="7">
        <v>0</v>
      </c>
      <c r="J117" s="5">
        <f t="shared" si="4"/>
        <v>335</v>
      </c>
    </row>
    <row r="118" spans="1:10" ht="18" x14ac:dyDescent="0.35">
      <c r="A118" s="5">
        <v>12</v>
      </c>
      <c r="B118" s="6" t="s">
        <v>160</v>
      </c>
      <c r="C118" s="6" t="s">
        <v>167</v>
      </c>
      <c r="D118" s="5">
        <v>160</v>
      </c>
      <c r="E118" s="5">
        <v>170</v>
      </c>
      <c r="F118" s="9">
        <v>0.625</v>
      </c>
      <c r="G118" s="7">
        <v>6.9444444444444434E-2</v>
      </c>
      <c r="H118" s="5">
        <v>5</v>
      </c>
      <c r="I118" s="7">
        <v>0</v>
      </c>
      <c r="J118" s="5">
        <f t="shared" si="4"/>
        <v>330</v>
      </c>
    </row>
    <row r="119" spans="1:10" ht="18" x14ac:dyDescent="0.35">
      <c r="A119" s="5">
        <v>13</v>
      </c>
      <c r="B119" s="6" t="s">
        <v>77</v>
      </c>
      <c r="C119" s="6" t="s">
        <v>168</v>
      </c>
      <c r="D119" s="5">
        <v>170</v>
      </c>
      <c r="E119" s="5">
        <v>160</v>
      </c>
      <c r="F119" s="9">
        <v>0.625</v>
      </c>
      <c r="G119" s="7">
        <v>0.11458333333333333</v>
      </c>
      <c r="H119" s="5">
        <v>5</v>
      </c>
      <c r="I119" s="7">
        <v>0</v>
      </c>
      <c r="J119" s="5">
        <f t="shared" si="4"/>
        <v>330</v>
      </c>
    </row>
    <row r="120" spans="1:10" ht="18" x14ac:dyDescent="0.35">
      <c r="A120" s="5">
        <v>14</v>
      </c>
      <c r="B120" s="6" t="s">
        <v>130</v>
      </c>
      <c r="C120" s="6" t="s">
        <v>169</v>
      </c>
      <c r="D120" s="5">
        <v>110</v>
      </c>
      <c r="E120" s="5">
        <v>208</v>
      </c>
      <c r="F120" s="9">
        <v>0.43958333333333338</v>
      </c>
      <c r="G120" s="7">
        <v>5.8333333333333327E-2</v>
      </c>
      <c r="H120" s="5">
        <v>4</v>
      </c>
      <c r="I120" s="7">
        <v>0.16666666666666666</v>
      </c>
      <c r="J120" s="5">
        <f t="shared" si="4"/>
        <v>318</v>
      </c>
    </row>
    <row r="121" spans="1:10" ht="18" x14ac:dyDescent="0.35">
      <c r="A121" s="5">
        <v>15</v>
      </c>
      <c r="B121" s="6" t="s">
        <v>25</v>
      </c>
      <c r="C121" s="6" t="s">
        <v>170</v>
      </c>
      <c r="D121" s="5">
        <v>105</v>
      </c>
      <c r="E121" s="5">
        <v>200</v>
      </c>
      <c r="F121" s="9">
        <v>0.625</v>
      </c>
      <c r="G121" s="7">
        <v>0.11180555555555556</v>
      </c>
      <c r="H121" s="5">
        <v>4</v>
      </c>
      <c r="I121" s="7">
        <v>0</v>
      </c>
      <c r="J121" s="5">
        <f t="shared" si="4"/>
        <v>305</v>
      </c>
    </row>
    <row r="122" spans="1:10" ht="18" x14ac:dyDescent="0.35">
      <c r="A122" s="5">
        <v>16</v>
      </c>
      <c r="B122" s="6" t="s">
        <v>138</v>
      </c>
      <c r="C122" s="6" t="s">
        <v>116</v>
      </c>
      <c r="D122" s="5">
        <v>80</v>
      </c>
      <c r="E122" s="5">
        <v>210</v>
      </c>
      <c r="F122" s="9">
        <v>0.40833333333333338</v>
      </c>
      <c r="G122" s="7">
        <v>9.5138888888888884E-2</v>
      </c>
      <c r="H122" s="5">
        <v>4</v>
      </c>
      <c r="I122" s="7">
        <v>0.20833333333333334</v>
      </c>
      <c r="J122" s="5">
        <f t="shared" si="4"/>
        <v>290</v>
      </c>
    </row>
    <row r="123" spans="1:10" ht="18" x14ac:dyDescent="0.35">
      <c r="A123" s="5">
        <v>17</v>
      </c>
      <c r="B123" s="6" t="s">
        <v>62</v>
      </c>
      <c r="C123" s="6" t="s">
        <v>171</v>
      </c>
      <c r="D123" s="5">
        <v>110</v>
      </c>
      <c r="E123" s="5">
        <v>150</v>
      </c>
      <c r="F123" s="9">
        <v>0.625</v>
      </c>
      <c r="G123" s="7">
        <v>8.3333333333333329E-2</v>
      </c>
      <c r="H123" s="5">
        <v>3</v>
      </c>
      <c r="I123" s="7">
        <v>0</v>
      </c>
      <c r="J123" s="5">
        <f t="shared" si="4"/>
        <v>260</v>
      </c>
    </row>
    <row r="124" spans="1:10" ht="18" x14ac:dyDescent="0.35">
      <c r="A124" s="5">
        <v>18</v>
      </c>
      <c r="B124" s="6" t="s">
        <v>93</v>
      </c>
      <c r="C124" s="6" t="s">
        <v>35</v>
      </c>
      <c r="D124" s="5">
        <v>110</v>
      </c>
      <c r="E124" s="5">
        <v>140</v>
      </c>
      <c r="F124" s="9">
        <v>0.625</v>
      </c>
      <c r="G124" s="7">
        <v>6.8749999999999992E-2</v>
      </c>
      <c r="H124" s="5">
        <v>3</v>
      </c>
      <c r="I124" s="7">
        <v>0</v>
      </c>
      <c r="J124" s="5">
        <f t="shared" si="4"/>
        <v>250</v>
      </c>
    </row>
    <row r="125" spans="1:10" ht="18" x14ac:dyDescent="0.35">
      <c r="A125" s="5">
        <v>19</v>
      </c>
      <c r="B125" s="6" t="s">
        <v>130</v>
      </c>
      <c r="C125" s="6" t="s">
        <v>172</v>
      </c>
      <c r="D125" s="5">
        <v>90</v>
      </c>
      <c r="E125" s="5">
        <v>110</v>
      </c>
      <c r="F125" s="9">
        <v>0.625</v>
      </c>
      <c r="G125" s="7">
        <v>0.39027777777777778</v>
      </c>
      <c r="H125" s="5">
        <v>7</v>
      </c>
      <c r="I125" s="7">
        <v>0</v>
      </c>
      <c r="J125" s="5">
        <f t="shared" si="4"/>
        <v>200</v>
      </c>
    </row>
    <row r="126" spans="1:10" ht="18" x14ac:dyDescent="0.35">
      <c r="A126" s="5">
        <v>20</v>
      </c>
      <c r="B126" s="6" t="s">
        <v>47</v>
      </c>
      <c r="C126" s="6" t="s">
        <v>173</v>
      </c>
      <c r="D126" s="5">
        <v>110</v>
      </c>
      <c r="E126" s="5">
        <v>0</v>
      </c>
      <c r="F126" s="9" t="s">
        <v>49</v>
      </c>
      <c r="G126" s="5"/>
      <c r="H126" s="5"/>
      <c r="I126" s="5"/>
      <c r="J126" s="5">
        <f t="shared" si="4"/>
        <v>110</v>
      </c>
    </row>
    <row r="127" spans="1:10" ht="22.8" x14ac:dyDescent="0.4">
      <c r="A127" s="2" t="s">
        <v>1</v>
      </c>
      <c r="B127" s="3" t="s">
        <v>174</v>
      </c>
      <c r="C127" s="3"/>
      <c r="D127" s="2" t="s">
        <v>3</v>
      </c>
      <c r="E127" s="2" t="s">
        <v>4</v>
      </c>
      <c r="F127" s="10"/>
      <c r="G127" s="10"/>
      <c r="H127" s="10"/>
      <c r="I127" s="10"/>
      <c r="J127" s="10"/>
    </row>
    <row r="128" spans="1:10" ht="18" x14ac:dyDescent="0.35">
      <c r="A128" s="5" t="s">
        <v>5</v>
      </c>
      <c r="B128" s="5" t="s">
        <v>6</v>
      </c>
      <c r="C128" s="5" t="s">
        <v>7</v>
      </c>
      <c r="D128" s="5" t="s">
        <v>8</v>
      </c>
      <c r="E128" s="5" t="s">
        <v>9</v>
      </c>
      <c r="F128" s="5" t="s">
        <v>10</v>
      </c>
      <c r="G128" s="5" t="s">
        <v>11</v>
      </c>
      <c r="H128" s="5" t="s">
        <v>12</v>
      </c>
      <c r="I128" s="5" t="s">
        <v>13</v>
      </c>
      <c r="J128" s="5" t="s">
        <v>14</v>
      </c>
    </row>
    <row r="129" spans="1:10" ht="18" x14ac:dyDescent="0.35">
      <c r="A129" s="5">
        <v>1</v>
      </c>
      <c r="B129" s="6" t="s">
        <v>175</v>
      </c>
      <c r="C129" s="6" t="s">
        <v>22</v>
      </c>
      <c r="D129" s="5">
        <v>194</v>
      </c>
      <c r="E129" s="5">
        <v>202</v>
      </c>
      <c r="F129" s="7">
        <v>0.3347222222222222</v>
      </c>
      <c r="G129" s="7">
        <v>0.11805555555555557</v>
      </c>
      <c r="H129" s="5">
        <v>3</v>
      </c>
      <c r="I129" s="7">
        <v>0.25</v>
      </c>
      <c r="J129" s="5">
        <f t="shared" ref="J129:J136" si="5">SUM(D129+E129)</f>
        <v>396</v>
      </c>
    </row>
    <row r="130" spans="1:10" ht="18" x14ac:dyDescent="0.35">
      <c r="A130" s="5">
        <v>2</v>
      </c>
      <c r="B130" s="6" t="s">
        <v>176</v>
      </c>
      <c r="C130" s="6" t="s">
        <v>177</v>
      </c>
      <c r="D130" s="5">
        <v>170</v>
      </c>
      <c r="E130" s="5">
        <v>192</v>
      </c>
      <c r="F130" s="7">
        <v>0.3743055555555555</v>
      </c>
      <c r="G130" s="7">
        <v>5.2083333333333336E-2</v>
      </c>
      <c r="H130" s="5">
        <v>3</v>
      </c>
      <c r="I130" s="7">
        <v>0.25</v>
      </c>
      <c r="J130" s="5">
        <f t="shared" si="5"/>
        <v>362</v>
      </c>
    </row>
    <row r="131" spans="1:10" ht="18" x14ac:dyDescent="0.35">
      <c r="A131" s="5">
        <v>3</v>
      </c>
      <c r="B131" s="6" t="s">
        <v>176</v>
      </c>
      <c r="C131" s="6" t="s">
        <v>178</v>
      </c>
      <c r="D131" s="5">
        <v>165</v>
      </c>
      <c r="E131" s="5">
        <v>185</v>
      </c>
      <c r="F131" s="7">
        <v>0.61736111111111114</v>
      </c>
      <c r="G131" s="7">
        <v>4.1666666666666664E-2</v>
      </c>
      <c r="H131" s="5">
        <v>3</v>
      </c>
      <c r="I131" s="7">
        <v>0</v>
      </c>
      <c r="J131" s="5">
        <f t="shared" si="5"/>
        <v>350</v>
      </c>
    </row>
    <row r="132" spans="1:10" ht="18" x14ac:dyDescent="0.35">
      <c r="A132" s="5">
        <v>4</v>
      </c>
      <c r="B132" s="6" t="s">
        <v>175</v>
      </c>
      <c r="C132" s="6" t="s">
        <v>125</v>
      </c>
      <c r="D132" s="5">
        <v>200</v>
      </c>
      <c r="E132" s="5">
        <v>150</v>
      </c>
      <c r="F132" s="7">
        <v>0.625</v>
      </c>
      <c r="G132" s="7">
        <v>7.7777777777777779E-2</v>
      </c>
      <c r="H132" s="5">
        <v>2</v>
      </c>
      <c r="I132" s="7">
        <v>0</v>
      </c>
      <c r="J132" s="5">
        <f t="shared" si="5"/>
        <v>350</v>
      </c>
    </row>
    <row r="133" spans="1:10" ht="18" x14ac:dyDescent="0.35">
      <c r="A133" s="5">
        <v>5</v>
      </c>
      <c r="B133" s="6" t="s">
        <v>176</v>
      </c>
      <c r="C133" s="6" t="s">
        <v>179</v>
      </c>
      <c r="D133" s="5">
        <v>138</v>
      </c>
      <c r="E133" s="5">
        <v>200</v>
      </c>
      <c r="F133" s="7">
        <v>0.61319444444444449</v>
      </c>
      <c r="G133" s="7">
        <v>0.13333333333333333</v>
      </c>
      <c r="H133" s="5">
        <v>3</v>
      </c>
      <c r="I133" s="7">
        <v>0</v>
      </c>
      <c r="J133" s="5">
        <f t="shared" si="5"/>
        <v>338</v>
      </c>
    </row>
    <row r="134" spans="1:10" ht="18" x14ac:dyDescent="0.35">
      <c r="A134" s="5">
        <v>6</v>
      </c>
      <c r="B134" s="6" t="s">
        <v>175</v>
      </c>
      <c r="C134" s="6" t="s">
        <v>180</v>
      </c>
      <c r="D134" s="5">
        <v>204</v>
      </c>
      <c r="E134" s="5">
        <v>130</v>
      </c>
      <c r="F134" s="7">
        <v>0.625</v>
      </c>
      <c r="G134" s="7">
        <v>0.16666666666666666</v>
      </c>
      <c r="H134" s="5">
        <v>4</v>
      </c>
      <c r="I134" s="7">
        <v>0</v>
      </c>
      <c r="J134" s="5">
        <f t="shared" si="5"/>
        <v>334</v>
      </c>
    </row>
    <row r="135" spans="1:10" ht="18" x14ac:dyDescent="0.35">
      <c r="A135" s="5">
        <v>7</v>
      </c>
      <c r="B135" s="6" t="s">
        <v>175</v>
      </c>
      <c r="C135" s="6" t="s">
        <v>181</v>
      </c>
      <c r="D135" s="5">
        <v>150</v>
      </c>
      <c r="E135" s="5">
        <v>180</v>
      </c>
      <c r="F135" s="7">
        <v>0.61388888888888882</v>
      </c>
      <c r="G135" s="7">
        <v>7.8472222222222221E-2</v>
      </c>
      <c r="H135" s="5">
        <v>2</v>
      </c>
      <c r="I135" s="7">
        <v>0</v>
      </c>
      <c r="J135" s="5">
        <f t="shared" si="5"/>
        <v>330</v>
      </c>
    </row>
    <row r="136" spans="1:10" ht="18" x14ac:dyDescent="0.35">
      <c r="A136" s="5">
        <v>8</v>
      </c>
      <c r="B136" s="6" t="s">
        <v>182</v>
      </c>
      <c r="C136" s="6" t="s">
        <v>124</v>
      </c>
      <c r="D136" s="5">
        <v>130</v>
      </c>
      <c r="E136" s="5">
        <v>180</v>
      </c>
      <c r="F136" s="7">
        <v>0.625</v>
      </c>
      <c r="G136" s="7">
        <v>0.1388888888888889</v>
      </c>
      <c r="H136" s="5">
        <v>4</v>
      </c>
      <c r="I136" s="7">
        <v>0</v>
      </c>
      <c r="J136" s="5">
        <f t="shared" si="5"/>
        <v>310</v>
      </c>
    </row>
    <row r="137" spans="1:10" ht="22.8" x14ac:dyDescent="0.4">
      <c r="A137" s="2" t="s">
        <v>1</v>
      </c>
      <c r="B137" s="3" t="s">
        <v>183</v>
      </c>
      <c r="C137" s="3"/>
      <c r="D137" s="2" t="s">
        <v>3</v>
      </c>
      <c r="E137" s="2" t="s">
        <v>4</v>
      </c>
      <c r="F137" s="10"/>
      <c r="G137" s="10"/>
      <c r="H137" s="10"/>
      <c r="I137" s="10"/>
      <c r="J137" s="10"/>
    </row>
    <row r="138" spans="1:10" ht="18" x14ac:dyDescent="0.35">
      <c r="A138" s="5" t="s">
        <v>5</v>
      </c>
      <c r="B138" s="5" t="s">
        <v>6</v>
      </c>
      <c r="C138" s="5" t="s">
        <v>7</v>
      </c>
      <c r="D138" s="5" t="s">
        <v>8</v>
      </c>
      <c r="E138" s="5" t="s">
        <v>9</v>
      </c>
      <c r="F138" s="5" t="s">
        <v>10</v>
      </c>
      <c r="G138" s="5" t="s">
        <v>11</v>
      </c>
      <c r="H138" s="5" t="s">
        <v>12</v>
      </c>
      <c r="I138" s="5" t="s">
        <v>13</v>
      </c>
      <c r="J138" s="5" t="s">
        <v>14</v>
      </c>
    </row>
    <row r="139" spans="1:10" ht="18" x14ac:dyDescent="0.35">
      <c r="A139" s="5">
        <v>1</v>
      </c>
      <c r="B139" s="6" t="s">
        <v>184</v>
      </c>
      <c r="C139" s="11" t="s">
        <v>185</v>
      </c>
      <c r="D139" s="5">
        <v>206</v>
      </c>
      <c r="E139" s="15">
        <v>202</v>
      </c>
      <c r="F139" s="16">
        <v>0.625</v>
      </c>
      <c r="G139" s="16">
        <v>7.9861111111111105E-2</v>
      </c>
      <c r="H139" s="15">
        <v>3</v>
      </c>
      <c r="I139" s="16">
        <v>0</v>
      </c>
      <c r="J139" s="5">
        <f t="shared" ref="J139:J154" si="6">SUM(D139+E139)</f>
        <v>408</v>
      </c>
    </row>
    <row r="140" spans="1:10" ht="18" x14ac:dyDescent="0.35">
      <c r="A140" s="5">
        <v>2</v>
      </c>
      <c r="B140" s="6" t="s">
        <v>184</v>
      </c>
      <c r="C140" s="11" t="s">
        <v>186</v>
      </c>
      <c r="D140" s="5">
        <v>204</v>
      </c>
      <c r="E140" s="15">
        <v>202</v>
      </c>
      <c r="F140" s="16">
        <v>0.54791666666666672</v>
      </c>
      <c r="G140" s="16">
        <v>0.12013888888888889</v>
      </c>
      <c r="H140" s="15">
        <v>3</v>
      </c>
      <c r="I140" s="16">
        <v>4.1666666666666664E-2</v>
      </c>
      <c r="J140" s="5">
        <f t="shared" si="6"/>
        <v>406</v>
      </c>
    </row>
    <row r="141" spans="1:10" ht="18" x14ac:dyDescent="0.35">
      <c r="A141" s="5">
        <v>3</v>
      </c>
      <c r="B141" s="6" t="s">
        <v>184</v>
      </c>
      <c r="C141" s="11" t="s">
        <v>81</v>
      </c>
      <c r="D141" s="5">
        <v>206</v>
      </c>
      <c r="E141" s="15">
        <v>170</v>
      </c>
      <c r="F141" s="16">
        <v>0.625</v>
      </c>
      <c r="G141" s="16">
        <v>6.25E-2</v>
      </c>
      <c r="H141" s="15">
        <v>5</v>
      </c>
      <c r="I141" s="16">
        <v>0</v>
      </c>
      <c r="J141" s="5">
        <f t="shared" si="6"/>
        <v>376</v>
      </c>
    </row>
    <row r="142" spans="1:10" ht="18" x14ac:dyDescent="0.35">
      <c r="A142" s="5">
        <v>4</v>
      </c>
      <c r="B142" s="6" t="s">
        <v>36</v>
      </c>
      <c r="C142" s="11" t="s">
        <v>187</v>
      </c>
      <c r="D142" s="5">
        <v>206</v>
      </c>
      <c r="E142" s="17">
        <v>170</v>
      </c>
      <c r="F142" s="16">
        <v>0.625</v>
      </c>
      <c r="G142" s="16">
        <v>0.14027777777777778</v>
      </c>
      <c r="H142" s="15">
        <v>3</v>
      </c>
      <c r="I142" s="16">
        <v>0</v>
      </c>
      <c r="J142" s="5">
        <f t="shared" si="6"/>
        <v>376</v>
      </c>
    </row>
    <row r="143" spans="1:10" ht="18" x14ac:dyDescent="0.35">
      <c r="A143" s="5">
        <v>5</v>
      </c>
      <c r="B143" s="6" t="s">
        <v>130</v>
      </c>
      <c r="C143" s="11" t="s">
        <v>164</v>
      </c>
      <c r="D143" s="5">
        <v>140</v>
      </c>
      <c r="E143" s="15">
        <v>216</v>
      </c>
      <c r="F143" s="16">
        <v>0.29583333333333334</v>
      </c>
      <c r="G143" s="16">
        <v>6.6666666666666666E-2</v>
      </c>
      <c r="H143" s="15">
        <v>4</v>
      </c>
      <c r="I143" s="16">
        <v>0.33333333333333331</v>
      </c>
      <c r="J143" s="5">
        <f t="shared" si="6"/>
        <v>356</v>
      </c>
    </row>
    <row r="144" spans="1:10" ht="18" x14ac:dyDescent="0.35">
      <c r="A144" s="5">
        <v>6</v>
      </c>
      <c r="B144" s="6" t="s">
        <v>188</v>
      </c>
      <c r="C144" s="11" t="s">
        <v>189</v>
      </c>
      <c r="D144" s="5">
        <v>140</v>
      </c>
      <c r="E144" s="15">
        <v>214</v>
      </c>
      <c r="F144" s="16">
        <v>0.27708333333333335</v>
      </c>
      <c r="G144" s="16">
        <v>9.7916666666666666E-2</v>
      </c>
      <c r="H144" s="15">
        <v>4</v>
      </c>
      <c r="I144" s="16">
        <v>0.33333333333333331</v>
      </c>
      <c r="J144" s="5">
        <f t="shared" si="6"/>
        <v>354</v>
      </c>
    </row>
    <row r="145" spans="1:10" ht="18" x14ac:dyDescent="0.35">
      <c r="A145" s="5">
        <v>7</v>
      </c>
      <c r="B145" s="6" t="s">
        <v>93</v>
      </c>
      <c r="C145" s="11" t="s">
        <v>165</v>
      </c>
      <c r="D145" s="5">
        <v>210</v>
      </c>
      <c r="E145" s="15">
        <v>140</v>
      </c>
      <c r="F145" s="16">
        <v>0.625</v>
      </c>
      <c r="G145" s="16">
        <v>0.25833333333333336</v>
      </c>
      <c r="H145" s="15">
        <v>6</v>
      </c>
      <c r="I145" s="16">
        <v>0</v>
      </c>
      <c r="J145" s="5">
        <f t="shared" si="6"/>
        <v>350</v>
      </c>
    </row>
    <row r="146" spans="1:10" ht="18" x14ac:dyDescent="0.35">
      <c r="A146" s="5">
        <v>8</v>
      </c>
      <c r="B146" s="6" t="s">
        <v>190</v>
      </c>
      <c r="C146" s="11" t="s">
        <v>191</v>
      </c>
      <c r="D146" s="5">
        <v>140</v>
      </c>
      <c r="E146" s="15">
        <v>202</v>
      </c>
      <c r="F146" s="16">
        <v>0.58333333333333337</v>
      </c>
      <c r="G146" s="16">
        <v>0.12638888888888888</v>
      </c>
      <c r="H146" s="15">
        <v>4</v>
      </c>
      <c r="I146" s="16">
        <v>4.1666666666666664E-2</v>
      </c>
      <c r="J146" s="5">
        <f t="shared" si="6"/>
        <v>342</v>
      </c>
    </row>
    <row r="147" spans="1:10" ht="18" x14ac:dyDescent="0.35">
      <c r="A147" s="5">
        <v>9</v>
      </c>
      <c r="B147" s="6" t="s">
        <v>44</v>
      </c>
      <c r="C147" s="11" t="s">
        <v>45</v>
      </c>
      <c r="D147" s="5">
        <v>202</v>
      </c>
      <c r="E147" s="15">
        <v>140</v>
      </c>
      <c r="F147" s="16">
        <v>0.625</v>
      </c>
      <c r="G147" s="16">
        <v>0.21736111111111112</v>
      </c>
      <c r="H147" s="15">
        <v>4</v>
      </c>
      <c r="I147" s="16">
        <v>0</v>
      </c>
      <c r="J147" s="5">
        <f t="shared" si="6"/>
        <v>342</v>
      </c>
    </row>
    <row r="148" spans="1:10" ht="18" x14ac:dyDescent="0.35">
      <c r="A148" s="5">
        <v>10</v>
      </c>
      <c r="B148" s="6" t="s">
        <v>188</v>
      </c>
      <c r="C148" s="11" t="s">
        <v>192</v>
      </c>
      <c r="D148" s="15">
        <v>200</v>
      </c>
      <c r="E148" s="15">
        <v>140</v>
      </c>
      <c r="F148" s="16">
        <v>0.625</v>
      </c>
      <c r="G148" s="16">
        <v>0.24861111111111112</v>
      </c>
      <c r="H148" s="16">
        <v>0.24861111111111112</v>
      </c>
      <c r="I148" s="16">
        <v>0</v>
      </c>
      <c r="J148" s="5">
        <f t="shared" si="6"/>
        <v>340</v>
      </c>
    </row>
    <row r="149" spans="1:10" ht="18" x14ac:dyDescent="0.35">
      <c r="A149" s="5">
        <v>11</v>
      </c>
      <c r="B149" s="6" t="s">
        <v>193</v>
      </c>
      <c r="C149" s="11" t="s">
        <v>194</v>
      </c>
      <c r="D149" s="5">
        <v>170</v>
      </c>
      <c r="E149" s="15">
        <v>170</v>
      </c>
      <c r="F149" s="16">
        <v>0.625</v>
      </c>
      <c r="G149" s="15"/>
      <c r="H149" s="15">
        <v>5</v>
      </c>
      <c r="I149" s="16">
        <v>0</v>
      </c>
      <c r="J149" s="5">
        <f t="shared" si="6"/>
        <v>340</v>
      </c>
    </row>
    <row r="150" spans="1:10" ht="18" x14ac:dyDescent="0.35">
      <c r="A150" s="5">
        <v>12</v>
      </c>
      <c r="B150" s="6" t="s">
        <v>130</v>
      </c>
      <c r="C150" s="11" t="s">
        <v>169</v>
      </c>
      <c r="D150" s="5">
        <v>110</v>
      </c>
      <c r="E150" s="15">
        <v>212</v>
      </c>
      <c r="F150" s="16">
        <v>0.3611111111111111</v>
      </c>
      <c r="G150" s="16">
        <v>0.14444444444444446</v>
      </c>
      <c r="H150" s="15">
        <v>4</v>
      </c>
      <c r="I150" s="16">
        <v>0.25</v>
      </c>
      <c r="J150" s="5">
        <f t="shared" si="6"/>
        <v>322</v>
      </c>
    </row>
    <row r="151" spans="1:10" ht="18" x14ac:dyDescent="0.35">
      <c r="A151" s="5">
        <v>13</v>
      </c>
      <c r="B151" s="6" t="s">
        <v>195</v>
      </c>
      <c r="C151" s="11" t="s">
        <v>196</v>
      </c>
      <c r="D151" s="5">
        <v>170</v>
      </c>
      <c r="E151" s="15">
        <v>135</v>
      </c>
      <c r="F151" s="16">
        <v>0.625</v>
      </c>
      <c r="G151" s="16">
        <v>0.27361111111111108</v>
      </c>
      <c r="H151" s="15">
        <v>5</v>
      </c>
      <c r="I151" s="16">
        <v>0</v>
      </c>
      <c r="J151" s="5">
        <f t="shared" si="6"/>
        <v>305</v>
      </c>
    </row>
    <row r="152" spans="1:10" ht="18" x14ac:dyDescent="0.35">
      <c r="A152" s="5">
        <v>14</v>
      </c>
      <c r="B152" s="6" t="s">
        <v>38</v>
      </c>
      <c r="C152" s="11" t="s">
        <v>46</v>
      </c>
      <c r="D152" s="5">
        <v>105</v>
      </c>
      <c r="E152" s="15">
        <v>190</v>
      </c>
      <c r="F152" s="16">
        <v>0.6166666666666667</v>
      </c>
      <c r="G152" s="16">
        <v>8.2638888888888887E-2</v>
      </c>
      <c r="H152" s="15">
        <v>2</v>
      </c>
      <c r="I152" s="16">
        <v>0</v>
      </c>
      <c r="J152" s="5">
        <f t="shared" si="6"/>
        <v>295</v>
      </c>
    </row>
    <row r="153" spans="1:10" ht="18" x14ac:dyDescent="0.35">
      <c r="A153" s="5">
        <v>15</v>
      </c>
      <c r="B153" s="6" t="s">
        <v>38</v>
      </c>
      <c r="C153" s="11" t="s">
        <v>39</v>
      </c>
      <c r="D153" s="5">
        <v>120</v>
      </c>
      <c r="E153" s="15">
        <v>170</v>
      </c>
      <c r="F153" s="16">
        <v>0.625</v>
      </c>
      <c r="G153" s="16">
        <v>7.9166666666666663E-2</v>
      </c>
      <c r="H153" s="15">
        <v>5</v>
      </c>
      <c r="I153" s="16">
        <v>0</v>
      </c>
      <c r="J153" s="5">
        <f t="shared" si="6"/>
        <v>290</v>
      </c>
    </row>
    <row r="154" spans="1:10" ht="18" x14ac:dyDescent="0.35">
      <c r="A154" s="5">
        <v>16</v>
      </c>
      <c r="B154" s="6" t="s">
        <v>71</v>
      </c>
      <c r="C154" s="11" t="s">
        <v>197</v>
      </c>
      <c r="D154" s="5">
        <v>130</v>
      </c>
      <c r="E154" s="15">
        <v>130</v>
      </c>
      <c r="F154" s="16">
        <v>0.625</v>
      </c>
      <c r="G154" s="16">
        <v>0.32361111111111113</v>
      </c>
      <c r="H154" s="15">
        <v>4</v>
      </c>
      <c r="I154" s="16">
        <v>0</v>
      </c>
      <c r="J154" s="5">
        <f t="shared" si="6"/>
        <v>260</v>
      </c>
    </row>
    <row r="155" spans="1:10" ht="22.8" x14ac:dyDescent="0.4">
      <c r="A155" s="2" t="s">
        <v>1</v>
      </c>
      <c r="B155" s="3" t="s">
        <v>198</v>
      </c>
      <c r="C155" s="3"/>
      <c r="D155" s="2" t="s">
        <v>3</v>
      </c>
      <c r="E155" s="2" t="s">
        <v>4</v>
      </c>
      <c r="F155" s="10"/>
      <c r="G155" s="10"/>
      <c r="H155" s="10"/>
      <c r="I155" s="10"/>
      <c r="J155" s="10"/>
    </row>
    <row r="156" spans="1:10" ht="18" x14ac:dyDescent="0.35">
      <c r="A156" s="5" t="s">
        <v>5</v>
      </c>
      <c r="B156" s="5" t="s">
        <v>6</v>
      </c>
      <c r="C156" s="5" t="s">
        <v>7</v>
      </c>
      <c r="D156" s="5" t="s">
        <v>8</v>
      </c>
      <c r="E156" s="5" t="s">
        <v>9</v>
      </c>
      <c r="F156" s="5" t="s">
        <v>10</v>
      </c>
      <c r="G156" s="5" t="s">
        <v>11</v>
      </c>
      <c r="H156" s="5" t="s">
        <v>12</v>
      </c>
      <c r="I156" s="5" t="s">
        <v>13</v>
      </c>
      <c r="J156" s="5" t="s">
        <v>14</v>
      </c>
    </row>
    <row r="157" spans="1:10" ht="18" x14ac:dyDescent="0.35">
      <c r="A157" s="5">
        <v>1</v>
      </c>
      <c r="B157" s="6" t="s">
        <v>199</v>
      </c>
      <c r="C157" s="6" t="s">
        <v>200</v>
      </c>
      <c r="D157" s="5">
        <v>164</v>
      </c>
      <c r="E157" s="5">
        <v>210</v>
      </c>
      <c r="F157" s="7">
        <v>0.39583333333333331</v>
      </c>
      <c r="G157" s="7">
        <v>0.4465277777777778</v>
      </c>
      <c r="H157" s="5">
        <v>4</v>
      </c>
      <c r="I157" s="7">
        <v>0.20833333333333334</v>
      </c>
      <c r="J157" s="5">
        <f>SUM(D157+E157)</f>
        <v>374</v>
      </c>
    </row>
    <row r="158" spans="1:10" ht="18" x14ac:dyDescent="0.35">
      <c r="A158" s="5">
        <v>2</v>
      </c>
      <c r="B158" s="6" t="s">
        <v>201</v>
      </c>
      <c r="C158" s="6" t="s">
        <v>202</v>
      </c>
      <c r="D158" s="5">
        <v>170</v>
      </c>
      <c r="E158" s="5">
        <v>110</v>
      </c>
      <c r="F158" s="7">
        <v>0.625</v>
      </c>
      <c r="G158" s="7">
        <v>0.30763888888888891</v>
      </c>
      <c r="H158" s="5">
        <v>6</v>
      </c>
      <c r="I158" s="7">
        <v>0</v>
      </c>
      <c r="J158" s="5">
        <f>SUM(D158+E158)</f>
        <v>280</v>
      </c>
    </row>
    <row r="159" spans="1:10" ht="18" x14ac:dyDescent="0.35">
      <c r="A159" s="5">
        <v>3</v>
      </c>
      <c r="B159" s="6" t="s">
        <v>203</v>
      </c>
      <c r="C159" s="6" t="s">
        <v>61</v>
      </c>
      <c r="D159" s="5">
        <v>80</v>
      </c>
      <c r="E159" s="5">
        <v>140</v>
      </c>
      <c r="F159" s="7">
        <v>0.625</v>
      </c>
      <c r="G159" s="7">
        <v>0.34027777777777773</v>
      </c>
      <c r="H159" s="5">
        <v>4</v>
      </c>
      <c r="I159" s="7">
        <v>0</v>
      </c>
      <c r="J159" s="5">
        <f>SUM(D159+E159)</f>
        <v>220</v>
      </c>
    </row>
    <row r="160" spans="1:10" ht="18" x14ac:dyDescent="0.35">
      <c r="A160" s="5">
        <v>4</v>
      </c>
      <c r="B160" s="6" t="s">
        <v>199</v>
      </c>
      <c r="C160" s="6" t="s">
        <v>202</v>
      </c>
      <c r="D160" s="5">
        <v>100</v>
      </c>
      <c r="E160" s="5">
        <v>80</v>
      </c>
      <c r="F160" s="7">
        <v>0.625</v>
      </c>
      <c r="G160" s="5"/>
      <c r="H160" s="5">
        <v>8</v>
      </c>
      <c r="I160" s="7">
        <v>0</v>
      </c>
      <c r="J160" s="5">
        <f>SUM(D160+E160)</f>
        <v>180</v>
      </c>
    </row>
    <row r="161" spans="1:10" ht="22.8" x14ac:dyDescent="0.4">
      <c r="A161" s="2" t="s">
        <v>1</v>
      </c>
      <c r="B161" s="3" t="s">
        <v>204</v>
      </c>
      <c r="C161" s="3"/>
      <c r="D161" s="2" t="s">
        <v>3</v>
      </c>
      <c r="E161" s="2" t="s">
        <v>4</v>
      </c>
      <c r="F161" s="10"/>
      <c r="G161" s="10"/>
      <c r="H161" s="10"/>
      <c r="I161" s="10"/>
      <c r="J161" s="10"/>
    </row>
    <row r="162" spans="1:10" ht="18" x14ac:dyDescent="0.35">
      <c r="A162" s="5" t="s">
        <v>5</v>
      </c>
      <c r="B162" s="5" t="s">
        <v>6</v>
      </c>
      <c r="C162" s="5" t="s">
        <v>7</v>
      </c>
      <c r="D162" s="5" t="s">
        <v>8</v>
      </c>
      <c r="E162" s="5" t="s">
        <v>9</v>
      </c>
      <c r="F162" s="5" t="s">
        <v>10</v>
      </c>
      <c r="G162" s="5" t="s">
        <v>11</v>
      </c>
      <c r="H162" s="5" t="s">
        <v>12</v>
      </c>
      <c r="I162" s="5" t="s">
        <v>13</v>
      </c>
      <c r="J162" s="5" t="s">
        <v>14</v>
      </c>
    </row>
    <row r="163" spans="1:10" ht="18" x14ac:dyDescent="0.35">
      <c r="A163" s="5">
        <v>1</v>
      </c>
      <c r="B163" s="6" t="s">
        <v>205</v>
      </c>
      <c r="C163" s="6" t="s">
        <v>206</v>
      </c>
      <c r="D163" s="5">
        <v>216</v>
      </c>
      <c r="E163" s="5">
        <v>210</v>
      </c>
      <c r="F163" s="7">
        <v>0.3923611111111111</v>
      </c>
      <c r="G163" s="7">
        <v>9.5833333333333326E-2</v>
      </c>
      <c r="H163" s="5">
        <v>4</v>
      </c>
      <c r="I163" s="7">
        <v>0.20833333333333334</v>
      </c>
      <c r="J163" s="5">
        <f t="shared" ref="J163:J169" si="7">SUM(D163+E163)</f>
        <v>426</v>
      </c>
    </row>
    <row r="164" spans="1:10" ht="18" x14ac:dyDescent="0.35">
      <c r="A164" s="5">
        <v>2</v>
      </c>
      <c r="B164" s="6" t="s">
        <v>207</v>
      </c>
      <c r="C164" s="6" t="s">
        <v>208</v>
      </c>
      <c r="D164" s="5">
        <v>202</v>
      </c>
      <c r="E164" s="5">
        <v>190</v>
      </c>
      <c r="F164" s="7">
        <v>0.59375</v>
      </c>
      <c r="G164" s="7" t="s">
        <v>209</v>
      </c>
      <c r="H164" s="5">
        <v>3</v>
      </c>
      <c r="I164" s="7">
        <v>0</v>
      </c>
      <c r="J164" s="5">
        <f t="shared" si="7"/>
        <v>392</v>
      </c>
    </row>
    <row r="165" spans="1:10" ht="18" x14ac:dyDescent="0.35">
      <c r="A165" s="5">
        <v>3</v>
      </c>
      <c r="B165" s="6" t="s">
        <v>53</v>
      </c>
      <c r="C165" s="6" t="s">
        <v>210</v>
      </c>
      <c r="D165" s="5">
        <v>170</v>
      </c>
      <c r="E165" s="5">
        <v>210</v>
      </c>
      <c r="F165" s="7">
        <v>0.38680555555555557</v>
      </c>
      <c r="G165" s="7">
        <v>0.10416666666666667</v>
      </c>
      <c r="H165" s="5">
        <v>4</v>
      </c>
      <c r="I165" s="7">
        <v>0.20833333333333334</v>
      </c>
      <c r="J165" s="5">
        <f t="shared" si="7"/>
        <v>380</v>
      </c>
    </row>
    <row r="166" spans="1:10" ht="18" x14ac:dyDescent="0.35">
      <c r="A166" s="5">
        <v>4</v>
      </c>
      <c r="B166" s="6" t="s">
        <v>205</v>
      </c>
      <c r="C166" s="6" t="s">
        <v>30</v>
      </c>
      <c r="D166" s="5">
        <v>152</v>
      </c>
      <c r="E166" s="5">
        <v>206</v>
      </c>
      <c r="F166" s="7">
        <v>0.25486111111111109</v>
      </c>
      <c r="G166" s="7">
        <v>4.0972222222222222E-2</v>
      </c>
      <c r="H166" s="5">
        <v>3</v>
      </c>
      <c r="I166" s="7">
        <v>0.33333333333333331</v>
      </c>
      <c r="J166" s="5">
        <f t="shared" si="7"/>
        <v>358</v>
      </c>
    </row>
    <row r="167" spans="1:10" ht="18" x14ac:dyDescent="0.35">
      <c r="A167" s="5">
        <v>5</v>
      </c>
      <c r="B167" s="6" t="s">
        <v>53</v>
      </c>
      <c r="C167" s="6" t="s">
        <v>54</v>
      </c>
      <c r="D167" s="5">
        <v>212</v>
      </c>
      <c r="E167" s="5">
        <v>140</v>
      </c>
      <c r="F167" s="7">
        <v>0.625</v>
      </c>
      <c r="G167" s="7">
        <v>6.7361111111111108E-2</v>
      </c>
      <c r="H167" s="5">
        <v>5</v>
      </c>
      <c r="I167" s="7">
        <v>0</v>
      </c>
      <c r="J167" s="5">
        <f t="shared" si="7"/>
        <v>352</v>
      </c>
    </row>
    <row r="168" spans="1:10" ht="18" x14ac:dyDescent="0.35">
      <c r="A168" s="5">
        <v>6</v>
      </c>
      <c r="B168" s="6" t="s">
        <v>53</v>
      </c>
      <c r="C168" s="6" t="s">
        <v>211</v>
      </c>
      <c r="D168" s="5">
        <v>110</v>
      </c>
      <c r="E168" s="5">
        <v>214</v>
      </c>
      <c r="F168" s="7">
        <v>0.29444444444444445</v>
      </c>
      <c r="G168" s="7">
        <v>6.805555555555555E-2</v>
      </c>
      <c r="H168" s="5">
        <v>7</v>
      </c>
      <c r="I168" s="7">
        <v>0.29166666666666669</v>
      </c>
      <c r="J168" s="5">
        <f t="shared" si="7"/>
        <v>324</v>
      </c>
    </row>
    <row r="169" spans="1:10" ht="18" x14ac:dyDescent="0.35">
      <c r="A169" s="5">
        <v>7</v>
      </c>
      <c r="B169" s="6" t="s">
        <v>205</v>
      </c>
      <c r="C169" s="6" t="s">
        <v>212</v>
      </c>
      <c r="D169" s="5">
        <v>160</v>
      </c>
      <c r="E169" s="5">
        <v>130</v>
      </c>
      <c r="F169" s="7">
        <v>0.625</v>
      </c>
      <c r="G169" s="7">
        <v>7.1527777777777787E-2</v>
      </c>
      <c r="H169" s="5">
        <v>3</v>
      </c>
      <c r="I169" s="7">
        <v>0</v>
      </c>
      <c r="J169" s="5">
        <f t="shared" si="7"/>
        <v>290</v>
      </c>
    </row>
    <row r="170" spans="1:10" ht="22.8" x14ac:dyDescent="0.4">
      <c r="A170" s="2" t="s">
        <v>1</v>
      </c>
      <c r="B170" s="3" t="s">
        <v>213</v>
      </c>
      <c r="C170" s="3"/>
      <c r="D170" s="2"/>
      <c r="E170" s="2" t="s">
        <v>4</v>
      </c>
      <c r="F170" s="10"/>
      <c r="G170" s="10"/>
      <c r="H170" s="10"/>
      <c r="I170" s="10"/>
      <c r="J170" s="10"/>
    </row>
    <row r="171" spans="1:10" ht="18" x14ac:dyDescent="0.35">
      <c r="A171" s="5" t="s">
        <v>5</v>
      </c>
      <c r="B171" s="5" t="s">
        <v>6</v>
      </c>
      <c r="C171" s="5" t="s">
        <v>7</v>
      </c>
      <c r="D171" s="5"/>
      <c r="E171" s="5" t="s">
        <v>9</v>
      </c>
      <c r="F171" s="5" t="s">
        <v>10</v>
      </c>
      <c r="G171" s="5" t="s">
        <v>11</v>
      </c>
      <c r="H171" s="5" t="s">
        <v>12</v>
      </c>
      <c r="I171" s="5" t="s">
        <v>13</v>
      </c>
      <c r="J171" s="5" t="s">
        <v>14</v>
      </c>
    </row>
    <row r="172" spans="1:10" ht="18" x14ac:dyDescent="0.35">
      <c r="A172" s="5">
        <v>1</v>
      </c>
      <c r="B172" s="6" t="s">
        <v>95</v>
      </c>
      <c r="C172" s="6" t="s">
        <v>214</v>
      </c>
      <c r="D172" s="5"/>
      <c r="E172" s="5">
        <v>198</v>
      </c>
      <c r="F172" s="7">
        <v>0.42499999999999999</v>
      </c>
      <c r="G172" s="7">
        <v>0.25</v>
      </c>
      <c r="H172" s="5">
        <v>3</v>
      </c>
      <c r="I172" s="7">
        <v>0.16666666666666666</v>
      </c>
      <c r="J172" s="5">
        <f>E172</f>
        <v>198</v>
      </c>
    </row>
    <row r="173" spans="1:10" ht="18" x14ac:dyDescent="0.35">
      <c r="A173" s="5">
        <v>2</v>
      </c>
      <c r="B173" s="6" t="s">
        <v>160</v>
      </c>
      <c r="C173" s="6" t="s">
        <v>215</v>
      </c>
      <c r="D173" s="5"/>
      <c r="E173" s="5">
        <v>198</v>
      </c>
      <c r="F173" s="7">
        <v>0.65625</v>
      </c>
      <c r="G173" s="7">
        <v>0.15208333333333332</v>
      </c>
      <c r="H173" s="5">
        <v>4</v>
      </c>
      <c r="I173" s="7">
        <v>0</v>
      </c>
      <c r="J173" s="5">
        <f>E173</f>
        <v>198</v>
      </c>
    </row>
    <row r="174" spans="1:10" ht="18" x14ac:dyDescent="0.35">
      <c r="A174" s="5">
        <v>3</v>
      </c>
      <c r="B174" s="6" t="s">
        <v>31</v>
      </c>
      <c r="C174" s="6" t="s">
        <v>216</v>
      </c>
      <c r="D174" s="5"/>
      <c r="E174" s="5">
        <v>170</v>
      </c>
      <c r="F174" s="7">
        <v>0.625</v>
      </c>
      <c r="G174" s="7">
        <v>5.9027777777777783E-2</v>
      </c>
      <c r="H174" s="5">
        <v>4</v>
      </c>
      <c r="I174" s="7">
        <v>0</v>
      </c>
      <c r="J174" s="5">
        <f>E174</f>
        <v>170</v>
      </c>
    </row>
    <row r="175" spans="1:10" ht="18" x14ac:dyDescent="0.35">
      <c r="A175" s="5">
        <v>4</v>
      </c>
      <c r="B175" s="6" t="s">
        <v>87</v>
      </c>
      <c r="C175" s="6" t="s">
        <v>217</v>
      </c>
      <c r="D175" s="5"/>
      <c r="E175" s="5">
        <v>130</v>
      </c>
      <c r="F175" s="7">
        <v>0.60625000000000007</v>
      </c>
      <c r="G175" s="7">
        <v>7.9166666666666663E-2</v>
      </c>
      <c r="H175" s="5">
        <v>3</v>
      </c>
      <c r="I175" s="7">
        <v>0</v>
      </c>
      <c r="J175" s="5">
        <f>E175</f>
        <v>130</v>
      </c>
    </row>
    <row r="176" spans="1:10" s="93" customFormat="1" ht="23.4" x14ac:dyDescent="0.45">
      <c r="A176" s="2" t="s">
        <v>1</v>
      </c>
      <c r="B176" s="3" t="s">
        <v>218</v>
      </c>
      <c r="C176" s="3"/>
      <c r="D176" s="2" t="s">
        <v>219</v>
      </c>
      <c r="E176" s="2" t="s">
        <v>220</v>
      </c>
      <c r="F176" s="10"/>
      <c r="G176" s="10"/>
      <c r="H176" s="92"/>
      <c r="I176" s="92"/>
      <c r="J176" s="10"/>
    </row>
    <row r="177" spans="1:10" ht="18" x14ac:dyDescent="0.35">
      <c r="A177" s="5" t="s">
        <v>5</v>
      </c>
      <c r="B177" s="5" t="s">
        <v>221</v>
      </c>
      <c r="C177" s="5" t="s">
        <v>222</v>
      </c>
      <c r="D177" s="5" t="s">
        <v>8</v>
      </c>
      <c r="E177" s="5" t="s">
        <v>9</v>
      </c>
      <c r="F177" s="5" t="s">
        <v>10</v>
      </c>
      <c r="G177" s="5" t="s">
        <v>11</v>
      </c>
      <c r="H177" s="5" t="s">
        <v>12</v>
      </c>
      <c r="I177" s="5" t="s">
        <v>13</v>
      </c>
      <c r="J177" s="5" t="s">
        <v>14</v>
      </c>
    </row>
    <row r="178" spans="1:10" ht="18" x14ac:dyDescent="0.35">
      <c r="A178" s="18">
        <v>1</v>
      </c>
      <c r="B178" s="19" t="s">
        <v>223</v>
      </c>
      <c r="C178" s="19" t="s">
        <v>224</v>
      </c>
      <c r="D178" s="20">
        <v>264</v>
      </c>
      <c r="E178" s="20">
        <v>260</v>
      </c>
      <c r="F178" s="21">
        <v>0.37777777777777777</v>
      </c>
      <c r="G178" s="21">
        <v>8.1944444444444445E-2</v>
      </c>
      <c r="H178" s="20">
        <v>5</v>
      </c>
      <c r="I178" s="21">
        <v>0.20833333333333334</v>
      </c>
      <c r="J178" s="18">
        <f t="shared" ref="J178:J210" si="8">SUM(D178+E178)</f>
        <v>524</v>
      </c>
    </row>
    <row r="179" spans="1:10" ht="18" x14ac:dyDescent="0.35">
      <c r="A179" s="18">
        <v>2</v>
      </c>
      <c r="B179" s="19" t="s">
        <v>225</v>
      </c>
      <c r="C179" s="19" t="s">
        <v>226</v>
      </c>
      <c r="D179" s="20">
        <v>260</v>
      </c>
      <c r="E179" s="20">
        <v>262</v>
      </c>
      <c r="F179" s="21">
        <v>0.33888888888888885</v>
      </c>
      <c r="G179" s="21">
        <v>6.9444444444444434E-2</v>
      </c>
      <c r="H179" s="20">
        <v>5</v>
      </c>
      <c r="I179" s="21">
        <v>0.25</v>
      </c>
      <c r="J179" s="18">
        <f t="shared" si="8"/>
        <v>522</v>
      </c>
    </row>
    <row r="180" spans="1:10" ht="18" x14ac:dyDescent="0.35">
      <c r="A180" s="18">
        <v>3</v>
      </c>
      <c r="B180" s="19" t="s">
        <v>227</v>
      </c>
      <c r="C180" s="19" t="s">
        <v>228</v>
      </c>
      <c r="D180" s="20">
        <v>266</v>
      </c>
      <c r="E180" s="20">
        <v>252</v>
      </c>
      <c r="F180" s="21">
        <v>0.35555555555555557</v>
      </c>
      <c r="G180" s="21">
        <v>0.1076388888888889</v>
      </c>
      <c r="H180" s="20">
        <v>4</v>
      </c>
      <c r="I180" s="21">
        <v>0.25</v>
      </c>
      <c r="J180" s="18">
        <f t="shared" si="8"/>
        <v>518</v>
      </c>
    </row>
    <row r="181" spans="1:10" ht="18" x14ac:dyDescent="0.35">
      <c r="A181" s="5">
        <v>4</v>
      </c>
      <c r="B181" s="6" t="s">
        <v>225</v>
      </c>
      <c r="C181" s="6" t="s">
        <v>229</v>
      </c>
      <c r="D181" s="15">
        <v>258</v>
      </c>
      <c r="E181" s="15">
        <v>250</v>
      </c>
      <c r="F181" s="16">
        <v>0.39999999999999997</v>
      </c>
      <c r="G181" s="16">
        <v>0.10555555555555556</v>
      </c>
      <c r="H181" s="15">
        <v>4</v>
      </c>
      <c r="I181" s="16">
        <v>0.20833333333333334</v>
      </c>
      <c r="J181" s="5">
        <f t="shared" si="8"/>
        <v>508</v>
      </c>
    </row>
    <row r="182" spans="1:10" ht="18" x14ac:dyDescent="0.35">
      <c r="A182" s="5">
        <v>5</v>
      </c>
      <c r="B182" s="6" t="s">
        <v>230</v>
      </c>
      <c r="C182" s="6" t="s">
        <v>231</v>
      </c>
      <c r="D182" s="15">
        <v>264</v>
      </c>
      <c r="E182" s="15">
        <v>232</v>
      </c>
      <c r="F182" s="16">
        <v>0.55694444444444446</v>
      </c>
      <c r="G182" s="16">
        <v>0.12361111111111112</v>
      </c>
      <c r="H182" s="15">
        <v>3</v>
      </c>
      <c r="I182" s="16">
        <v>4.1666666666666664E-2</v>
      </c>
      <c r="J182" s="5">
        <f t="shared" si="8"/>
        <v>496</v>
      </c>
    </row>
    <row r="183" spans="1:10" ht="18" x14ac:dyDescent="0.35">
      <c r="A183" s="5">
        <v>6</v>
      </c>
      <c r="B183" s="6" t="s">
        <v>232</v>
      </c>
      <c r="C183" s="6" t="s">
        <v>233</v>
      </c>
      <c r="D183" s="15">
        <v>220</v>
      </c>
      <c r="E183" s="15">
        <v>262</v>
      </c>
      <c r="F183" s="16">
        <v>0.35902777777777778</v>
      </c>
      <c r="G183" s="16">
        <v>7.4999999999999997E-2</v>
      </c>
      <c r="H183" s="15">
        <v>5</v>
      </c>
      <c r="I183" s="16">
        <v>0.25</v>
      </c>
      <c r="J183" s="5">
        <f t="shared" si="8"/>
        <v>482</v>
      </c>
    </row>
    <row r="184" spans="1:10" ht="18" x14ac:dyDescent="0.35">
      <c r="A184" s="5">
        <v>7</v>
      </c>
      <c r="B184" s="6" t="s">
        <v>234</v>
      </c>
      <c r="C184" s="6" t="s">
        <v>235</v>
      </c>
      <c r="D184" s="15">
        <v>256</v>
      </c>
      <c r="E184" s="15">
        <v>220</v>
      </c>
      <c r="F184" s="16">
        <v>0.625</v>
      </c>
      <c r="G184" s="16">
        <v>6.1805555555555558E-2</v>
      </c>
      <c r="H184" s="15">
        <v>6</v>
      </c>
      <c r="I184" s="16">
        <v>0</v>
      </c>
      <c r="J184" s="5">
        <f t="shared" si="8"/>
        <v>476</v>
      </c>
    </row>
    <row r="185" spans="1:10" ht="18" x14ac:dyDescent="0.35">
      <c r="A185" s="5">
        <v>8</v>
      </c>
      <c r="B185" s="6" t="s">
        <v>236</v>
      </c>
      <c r="C185" s="6" t="s">
        <v>237</v>
      </c>
      <c r="D185" s="15">
        <v>220</v>
      </c>
      <c r="E185" s="15">
        <v>256</v>
      </c>
      <c r="F185" s="16"/>
      <c r="G185" s="16">
        <v>0.11805555555555557</v>
      </c>
      <c r="H185" s="15">
        <v>4</v>
      </c>
      <c r="I185" s="16">
        <v>0.125</v>
      </c>
      <c r="J185" s="5">
        <f t="shared" si="8"/>
        <v>476</v>
      </c>
    </row>
    <row r="186" spans="1:10" ht="18" x14ac:dyDescent="0.35">
      <c r="A186" s="5">
        <v>9</v>
      </c>
      <c r="B186" s="6" t="s">
        <v>238</v>
      </c>
      <c r="C186" s="6" t="s">
        <v>239</v>
      </c>
      <c r="D186" s="15">
        <v>220</v>
      </c>
      <c r="E186" s="15">
        <v>254</v>
      </c>
      <c r="F186" s="16">
        <v>0.53680555555555554</v>
      </c>
      <c r="G186" s="16">
        <v>9.5833333333333326E-2</v>
      </c>
      <c r="H186" s="15">
        <v>5</v>
      </c>
      <c r="I186" s="16">
        <v>8.3333333333333329E-2</v>
      </c>
      <c r="J186" s="5">
        <f t="shared" si="8"/>
        <v>474</v>
      </c>
    </row>
    <row r="187" spans="1:10" ht="18" x14ac:dyDescent="0.35">
      <c r="A187" s="5">
        <v>10</v>
      </c>
      <c r="B187" s="6" t="s">
        <v>240</v>
      </c>
      <c r="C187" s="6" t="s">
        <v>241</v>
      </c>
      <c r="D187" s="15">
        <v>210</v>
      </c>
      <c r="E187" s="15">
        <v>258</v>
      </c>
      <c r="F187" s="16">
        <v>0.43958333333333338</v>
      </c>
      <c r="G187" s="16">
        <v>3.4722222222222224E-2</v>
      </c>
      <c r="H187" s="15">
        <v>5</v>
      </c>
      <c r="I187" s="16">
        <v>0.16666666666666666</v>
      </c>
      <c r="J187" s="5">
        <f t="shared" si="8"/>
        <v>468</v>
      </c>
    </row>
    <row r="188" spans="1:10" ht="18" x14ac:dyDescent="0.35">
      <c r="A188" s="5">
        <v>11</v>
      </c>
      <c r="B188" s="6" t="s">
        <v>242</v>
      </c>
      <c r="C188" s="6" t="s">
        <v>243</v>
      </c>
      <c r="D188" s="15">
        <v>195</v>
      </c>
      <c r="E188" s="15">
        <v>250</v>
      </c>
      <c r="F188" s="16">
        <v>0.37013888888888885</v>
      </c>
      <c r="G188" s="16">
        <v>0.15416666666666667</v>
      </c>
      <c r="H188" s="15">
        <v>4</v>
      </c>
      <c r="I188" s="16">
        <v>0.25</v>
      </c>
      <c r="J188" s="5">
        <f t="shared" si="8"/>
        <v>445</v>
      </c>
    </row>
    <row r="189" spans="1:10" ht="18" x14ac:dyDescent="0.35">
      <c r="A189" s="5">
        <v>12</v>
      </c>
      <c r="B189" s="6" t="s">
        <v>244</v>
      </c>
      <c r="C189" s="6" t="s">
        <v>245</v>
      </c>
      <c r="D189" s="15">
        <v>220</v>
      </c>
      <c r="E189" s="15">
        <v>220</v>
      </c>
      <c r="F189" s="16">
        <v>0.625</v>
      </c>
      <c r="G189" s="16">
        <v>0.1076388888888889</v>
      </c>
      <c r="H189" s="15">
        <v>6</v>
      </c>
      <c r="I189" s="16">
        <v>0</v>
      </c>
      <c r="J189" s="5">
        <f t="shared" si="8"/>
        <v>440</v>
      </c>
    </row>
    <row r="190" spans="1:10" ht="18" x14ac:dyDescent="0.35">
      <c r="A190" s="5">
        <v>13</v>
      </c>
      <c r="B190" s="6" t="s">
        <v>246</v>
      </c>
      <c r="C190" s="6" t="s">
        <v>247</v>
      </c>
      <c r="D190" s="15">
        <v>180</v>
      </c>
      <c r="E190" s="15">
        <v>256</v>
      </c>
      <c r="F190" s="16">
        <v>0.28263888888888888</v>
      </c>
      <c r="G190" s="16">
        <v>6.5972222222222224E-2</v>
      </c>
      <c r="H190" s="15">
        <v>4</v>
      </c>
      <c r="I190" s="16">
        <v>0.33333333333333331</v>
      </c>
      <c r="J190" s="5">
        <f t="shared" si="8"/>
        <v>436</v>
      </c>
    </row>
    <row r="191" spans="1:10" ht="18" x14ac:dyDescent="0.35">
      <c r="A191" s="5">
        <v>14</v>
      </c>
      <c r="B191" s="6" t="s">
        <v>248</v>
      </c>
      <c r="C191" s="6" t="s">
        <v>249</v>
      </c>
      <c r="D191" s="15">
        <v>210</v>
      </c>
      <c r="E191" s="15">
        <v>210</v>
      </c>
      <c r="F191" s="16">
        <v>0.625</v>
      </c>
      <c r="G191" s="16">
        <v>9.375E-2</v>
      </c>
      <c r="H191" s="15">
        <v>4</v>
      </c>
      <c r="I191" s="15">
        <v>0</v>
      </c>
      <c r="J191" s="5">
        <f t="shared" si="8"/>
        <v>420</v>
      </c>
    </row>
    <row r="192" spans="1:10" ht="18" x14ac:dyDescent="0.35">
      <c r="A192" s="5">
        <v>15</v>
      </c>
      <c r="B192" s="6" t="s">
        <v>250</v>
      </c>
      <c r="C192" s="6" t="s">
        <v>251</v>
      </c>
      <c r="D192" s="15">
        <v>220</v>
      </c>
      <c r="E192" s="15">
        <v>160</v>
      </c>
      <c r="F192" s="16">
        <v>0.625</v>
      </c>
      <c r="G192" s="16">
        <v>0.21875</v>
      </c>
      <c r="H192" s="15">
        <v>7</v>
      </c>
      <c r="I192" s="16">
        <v>0</v>
      </c>
      <c r="J192" s="5">
        <f t="shared" si="8"/>
        <v>380</v>
      </c>
    </row>
    <row r="193" spans="1:10" ht="18" x14ac:dyDescent="0.35">
      <c r="A193" s="5">
        <v>16</v>
      </c>
      <c r="B193" s="6" t="s">
        <v>252</v>
      </c>
      <c r="C193" s="6" t="s">
        <v>253</v>
      </c>
      <c r="D193" s="15">
        <v>130</v>
      </c>
      <c r="E193" s="15">
        <v>180</v>
      </c>
      <c r="F193" s="16">
        <v>0.625</v>
      </c>
      <c r="G193" s="16">
        <v>0.12638888888888888</v>
      </c>
      <c r="H193" s="15">
        <v>5</v>
      </c>
      <c r="I193" s="16">
        <v>0</v>
      </c>
      <c r="J193" s="5">
        <f t="shared" si="8"/>
        <v>310</v>
      </c>
    </row>
    <row r="194" spans="1:10" ht="18" x14ac:dyDescent="0.35">
      <c r="A194" s="18">
        <v>1</v>
      </c>
      <c r="B194" s="19" t="s">
        <v>254</v>
      </c>
      <c r="C194" s="19" t="s">
        <v>255</v>
      </c>
      <c r="D194" s="20">
        <v>250</v>
      </c>
      <c r="E194" s="20">
        <v>250</v>
      </c>
      <c r="F194" s="21">
        <v>0.625</v>
      </c>
      <c r="G194" s="21">
        <v>9.9999999999999992E-2</v>
      </c>
      <c r="H194" s="20">
        <v>5</v>
      </c>
      <c r="I194" s="21">
        <v>0</v>
      </c>
      <c r="J194" s="18">
        <f t="shared" si="8"/>
        <v>500</v>
      </c>
    </row>
    <row r="195" spans="1:10" ht="18" x14ac:dyDescent="0.35">
      <c r="A195" s="18">
        <v>2</v>
      </c>
      <c r="B195" s="19" t="s">
        <v>256</v>
      </c>
      <c r="C195" s="19" t="s">
        <v>257</v>
      </c>
      <c r="D195" s="20">
        <v>242</v>
      </c>
      <c r="E195" s="20">
        <v>242</v>
      </c>
      <c r="F195" s="21">
        <v>0.36874999999999997</v>
      </c>
      <c r="G195" s="21">
        <v>0.11388888888888889</v>
      </c>
      <c r="H195" s="20">
        <v>3</v>
      </c>
      <c r="I195" s="21">
        <v>0.25</v>
      </c>
      <c r="J195" s="18">
        <f t="shared" si="8"/>
        <v>484</v>
      </c>
    </row>
    <row r="196" spans="1:10" ht="18" x14ac:dyDescent="0.35">
      <c r="A196" s="18">
        <v>3</v>
      </c>
      <c r="B196" s="19" t="s">
        <v>258</v>
      </c>
      <c r="C196" s="19" t="s">
        <v>259</v>
      </c>
      <c r="D196" s="20">
        <v>220</v>
      </c>
      <c r="E196" s="20">
        <v>260</v>
      </c>
      <c r="F196" s="21">
        <v>0.62083333333333335</v>
      </c>
      <c r="G196" s="21">
        <v>7.6388888888888895E-2</v>
      </c>
      <c r="H196" s="20">
        <v>4</v>
      </c>
      <c r="I196" s="20">
        <v>5</v>
      </c>
      <c r="J196" s="18">
        <f t="shared" si="8"/>
        <v>480</v>
      </c>
    </row>
    <row r="197" spans="1:10" ht="18" x14ac:dyDescent="0.35">
      <c r="A197" s="5">
        <v>4</v>
      </c>
      <c r="B197" s="6" t="s">
        <v>260</v>
      </c>
      <c r="C197" s="6" t="s">
        <v>261</v>
      </c>
      <c r="D197" s="15">
        <v>220</v>
      </c>
      <c r="E197" s="15">
        <v>258</v>
      </c>
      <c r="F197" s="16">
        <v>0.43055555555555558</v>
      </c>
      <c r="G197" s="16">
        <v>5.5555555555555552E-2</v>
      </c>
      <c r="H197" s="15">
        <v>5</v>
      </c>
      <c r="I197" s="16">
        <v>0.16666666666666666</v>
      </c>
      <c r="J197" s="5">
        <f t="shared" si="8"/>
        <v>478</v>
      </c>
    </row>
    <row r="198" spans="1:10" ht="18" x14ac:dyDescent="0.35">
      <c r="A198" s="5">
        <v>5</v>
      </c>
      <c r="B198" s="6" t="s">
        <v>262</v>
      </c>
      <c r="C198" s="6" t="s">
        <v>263</v>
      </c>
      <c r="D198" s="15">
        <v>220</v>
      </c>
      <c r="E198" s="15">
        <v>258</v>
      </c>
      <c r="F198" s="16">
        <v>0.3923611111111111</v>
      </c>
      <c r="G198" s="16">
        <v>5.9027777777777783E-2</v>
      </c>
      <c r="H198" s="15">
        <v>5</v>
      </c>
      <c r="I198" s="16">
        <v>0.20833333333333334</v>
      </c>
      <c r="J198" s="5">
        <f t="shared" si="8"/>
        <v>478</v>
      </c>
    </row>
    <row r="199" spans="1:10" ht="18" x14ac:dyDescent="0.35">
      <c r="A199" s="5">
        <v>6</v>
      </c>
      <c r="B199" s="6" t="s">
        <v>264</v>
      </c>
      <c r="C199" s="6" t="s">
        <v>265</v>
      </c>
      <c r="D199" s="15">
        <v>220</v>
      </c>
      <c r="E199" s="15">
        <v>254</v>
      </c>
      <c r="F199" s="16">
        <v>0.27499999999999997</v>
      </c>
      <c r="G199" s="16">
        <v>4.8611111111111112E-2</v>
      </c>
      <c r="H199" s="15">
        <v>4</v>
      </c>
      <c r="I199" s="16">
        <v>0.29166666666666669</v>
      </c>
      <c r="J199" s="5">
        <f t="shared" si="8"/>
        <v>474</v>
      </c>
    </row>
    <row r="200" spans="1:10" ht="18" x14ac:dyDescent="0.35">
      <c r="A200" s="5">
        <v>7</v>
      </c>
      <c r="B200" s="6" t="s">
        <v>266</v>
      </c>
      <c r="C200" s="6" t="s">
        <v>267</v>
      </c>
      <c r="D200" s="15">
        <v>256</v>
      </c>
      <c r="E200" s="15">
        <v>200</v>
      </c>
      <c r="F200" s="16">
        <v>0.625</v>
      </c>
      <c r="G200" s="16">
        <v>0.29166666666666669</v>
      </c>
      <c r="H200" s="15">
        <v>6</v>
      </c>
      <c r="I200" s="16">
        <v>0</v>
      </c>
      <c r="J200" s="5">
        <f t="shared" si="8"/>
        <v>456</v>
      </c>
    </row>
    <row r="201" spans="1:10" ht="18" x14ac:dyDescent="0.35">
      <c r="A201" s="5">
        <v>8</v>
      </c>
      <c r="B201" s="6" t="s">
        <v>268</v>
      </c>
      <c r="C201" s="6" t="s">
        <v>269</v>
      </c>
      <c r="D201" s="15">
        <v>250</v>
      </c>
      <c r="E201" s="15">
        <v>190</v>
      </c>
      <c r="F201" s="16">
        <v>0.625</v>
      </c>
      <c r="G201" s="16">
        <v>0.36180555555555555</v>
      </c>
      <c r="H201" s="15">
        <v>4</v>
      </c>
      <c r="I201" s="16">
        <v>0</v>
      </c>
      <c r="J201" s="5">
        <f t="shared" si="8"/>
        <v>440</v>
      </c>
    </row>
    <row r="202" spans="1:10" ht="18" x14ac:dyDescent="0.35">
      <c r="A202" s="5">
        <v>9</v>
      </c>
      <c r="B202" s="6" t="s">
        <v>270</v>
      </c>
      <c r="C202" s="6" t="s">
        <v>271</v>
      </c>
      <c r="D202" s="15">
        <v>230</v>
      </c>
      <c r="E202" s="15">
        <v>190</v>
      </c>
      <c r="F202" s="16">
        <v>0.625</v>
      </c>
      <c r="G202" s="16">
        <v>9.2361111111111116E-2</v>
      </c>
      <c r="H202" s="15">
        <v>6</v>
      </c>
      <c r="I202" s="16">
        <v>0</v>
      </c>
      <c r="J202" s="5">
        <f t="shared" si="8"/>
        <v>420</v>
      </c>
    </row>
    <row r="203" spans="1:10" ht="18" x14ac:dyDescent="0.35">
      <c r="A203" s="5">
        <v>10</v>
      </c>
      <c r="B203" s="6" t="s">
        <v>238</v>
      </c>
      <c r="C203" s="6" t="s">
        <v>272</v>
      </c>
      <c r="D203" s="15">
        <v>254</v>
      </c>
      <c r="E203" s="15">
        <v>160</v>
      </c>
      <c r="F203" s="16">
        <v>0.625</v>
      </c>
      <c r="G203" s="16">
        <v>0.15763888888888888</v>
      </c>
      <c r="H203" s="15">
        <v>6</v>
      </c>
      <c r="I203" s="16">
        <v>0</v>
      </c>
      <c r="J203" s="5">
        <f t="shared" si="8"/>
        <v>414</v>
      </c>
    </row>
    <row r="204" spans="1:10" ht="18" x14ac:dyDescent="0.35">
      <c r="A204" s="5">
        <v>11</v>
      </c>
      <c r="B204" s="6" t="s">
        <v>273</v>
      </c>
      <c r="C204" s="6" t="s">
        <v>274</v>
      </c>
      <c r="D204" s="15">
        <v>190</v>
      </c>
      <c r="E204" s="15">
        <v>210</v>
      </c>
      <c r="F204" s="16">
        <v>0.625</v>
      </c>
      <c r="G204" s="16">
        <v>6.5277777777777782E-2</v>
      </c>
      <c r="H204" s="15">
        <v>3</v>
      </c>
      <c r="I204" s="16">
        <v>0</v>
      </c>
      <c r="J204" s="5">
        <f t="shared" si="8"/>
        <v>400</v>
      </c>
    </row>
    <row r="205" spans="1:10" ht="18" x14ac:dyDescent="0.35">
      <c r="A205" s="5">
        <v>12</v>
      </c>
      <c r="B205" s="6" t="s">
        <v>275</v>
      </c>
      <c r="C205" s="6" t="s">
        <v>276</v>
      </c>
      <c r="D205" s="15">
        <v>180</v>
      </c>
      <c r="E205" s="15">
        <v>220</v>
      </c>
      <c r="F205" s="16">
        <v>0.625</v>
      </c>
      <c r="G205" s="16">
        <v>9.8611111111111108E-2</v>
      </c>
      <c r="H205" s="15">
        <v>5</v>
      </c>
      <c r="I205" s="15">
        <v>0</v>
      </c>
      <c r="J205" s="5">
        <f t="shared" si="8"/>
        <v>400</v>
      </c>
    </row>
    <row r="206" spans="1:10" ht="18" x14ac:dyDescent="0.35">
      <c r="A206" s="5">
        <v>13</v>
      </c>
      <c r="B206" s="6" t="s">
        <v>277</v>
      </c>
      <c r="C206" s="6" t="s">
        <v>278</v>
      </c>
      <c r="D206" s="15">
        <v>190</v>
      </c>
      <c r="E206" s="15">
        <v>208</v>
      </c>
      <c r="F206" s="16">
        <v>0.625</v>
      </c>
      <c r="G206" s="16">
        <v>6.9444444444444434E-2</v>
      </c>
      <c r="H206" s="15">
        <v>6</v>
      </c>
      <c r="I206" s="16">
        <v>0</v>
      </c>
      <c r="J206" s="5">
        <f t="shared" si="8"/>
        <v>398</v>
      </c>
    </row>
    <row r="207" spans="1:10" ht="18" x14ac:dyDescent="0.35">
      <c r="A207" s="5">
        <v>14</v>
      </c>
      <c r="B207" s="6" t="s">
        <v>279</v>
      </c>
      <c r="C207" s="6" t="s">
        <v>280</v>
      </c>
      <c r="D207" s="15">
        <v>180</v>
      </c>
      <c r="E207" s="15">
        <v>180</v>
      </c>
      <c r="F207" s="16">
        <v>0.625</v>
      </c>
      <c r="G207" s="16">
        <v>0.29791666666666666</v>
      </c>
      <c r="H207" s="15">
        <v>4</v>
      </c>
      <c r="I207" s="16">
        <v>0</v>
      </c>
      <c r="J207" s="5">
        <f t="shared" si="8"/>
        <v>360</v>
      </c>
    </row>
    <row r="208" spans="1:10" ht="18" x14ac:dyDescent="0.35">
      <c r="A208" s="5">
        <v>15</v>
      </c>
      <c r="B208" s="6" t="s">
        <v>281</v>
      </c>
      <c r="C208" s="6" t="s">
        <v>282</v>
      </c>
      <c r="D208" s="15">
        <v>140</v>
      </c>
      <c r="E208" s="15">
        <v>220</v>
      </c>
      <c r="F208" s="16">
        <v>0.625</v>
      </c>
      <c r="G208" s="16">
        <v>7.013888888888889E-2</v>
      </c>
      <c r="H208" s="15">
        <v>3</v>
      </c>
      <c r="I208" s="16">
        <v>0</v>
      </c>
      <c r="J208" s="5">
        <f t="shared" si="8"/>
        <v>360</v>
      </c>
    </row>
    <row r="209" spans="1:10" ht="18" x14ac:dyDescent="0.35">
      <c r="A209" s="5">
        <v>16</v>
      </c>
      <c r="B209" s="6" t="s">
        <v>283</v>
      </c>
      <c r="C209" s="6" t="s">
        <v>284</v>
      </c>
      <c r="D209" s="15">
        <v>230</v>
      </c>
      <c r="E209" s="15">
        <v>120</v>
      </c>
      <c r="F209" s="16">
        <v>0.625</v>
      </c>
      <c r="G209" s="16">
        <v>0.44305555555555554</v>
      </c>
      <c r="H209" s="15">
        <v>4</v>
      </c>
      <c r="I209" s="16">
        <v>0</v>
      </c>
      <c r="J209" s="5">
        <f t="shared" si="8"/>
        <v>350</v>
      </c>
    </row>
    <row r="210" spans="1:10" ht="18" x14ac:dyDescent="0.35">
      <c r="A210" s="5">
        <v>17</v>
      </c>
      <c r="B210" s="6" t="s">
        <v>285</v>
      </c>
      <c r="C210" s="6" t="s">
        <v>286</v>
      </c>
      <c r="D210" s="15">
        <v>160</v>
      </c>
      <c r="E210" s="15">
        <v>100</v>
      </c>
      <c r="F210" s="16">
        <v>0.625</v>
      </c>
      <c r="G210" s="16">
        <v>0</v>
      </c>
      <c r="H210" s="15">
        <v>5</v>
      </c>
      <c r="I210" s="16">
        <v>0</v>
      </c>
      <c r="J210" s="5">
        <f t="shared" si="8"/>
        <v>260</v>
      </c>
    </row>
  </sheetData>
  <mergeCells count="12">
    <mergeCell ref="B127:C127"/>
    <mergeCell ref="B137:C137"/>
    <mergeCell ref="B155:C155"/>
    <mergeCell ref="B161:C161"/>
    <mergeCell ref="B170:C170"/>
    <mergeCell ref="B176:C176"/>
    <mergeCell ref="A1:J2"/>
    <mergeCell ref="B3:C3"/>
    <mergeCell ref="B23:C23"/>
    <mergeCell ref="B56:C56"/>
    <mergeCell ref="B76:C76"/>
    <mergeCell ref="B105:C105"/>
  </mergeCells>
  <pageMargins left="0.7" right="0.7" top="0.75" bottom="0.75" header="0.3" footer="0.3"/>
  <ignoredErrors>
    <ignoredError sqref="E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54AAB-54A2-4DFE-B636-3D164CD9B18C}">
  <dimension ref="A1:O50"/>
  <sheetViews>
    <sheetView zoomScale="88" zoomScaleNormal="88" workbookViewId="0">
      <selection activeCell="H4" sqref="H4"/>
    </sheetView>
  </sheetViews>
  <sheetFormatPr defaultRowHeight="14.4" x14ac:dyDescent="0.3"/>
  <cols>
    <col min="1" max="1" width="8.109375" bestFit="1" customWidth="1"/>
    <col min="2" max="2" width="36.77734375" bestFit="1" customWidth="1"/>
    <col min="3" max="3" width="18.21875" bestFit="1" customWidth="1"/>
    <col min="4" max="4" width="7.5546875" bestFit="1" customWidth="1"/>
    <col min="5" max="5" width="10.5546875" bestFit="1" customWidth="1"/>
    <col min="6" max="6" width="10" bestFit="1" customWidth="1"/>
    <col min="7" max="7" width="6.5546875" bestFit="1" customWidth="1"/>
    <col min="8" max="8" width="9.6640625" bestFit="1" customWidth="1"/>
    <col min="9" max="9" width="8.109375" bestFit="1" customWidth="1"/>
    <col min="10" max="10" width="33.21875" bestFit="1" customWidth="1"/>
    <col min="11" max="11" width="9.33203125" bestFit="1" customWidth="1"/>
    <col min="12" max="12" width="7.5546875" bestFit="1" customWidth="1"/>
    <col min="13" max="13" width="10.5546875" bestFit="1" customWidth="1"/>
    <col min="14" max="14" width="10" bestFit="1" customWidth="1"/>
    <col min="15" max="15" width="7.44140625" bestFit="1" customWidth="1"/>
  </cols>
  <sheetData>
    <row r="1" spans="1:15" ht="27.6" x14ac:dyDescent="0.45">
      <c r="A1" s="22" t="s">
        <v>332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5.2" x14ac:dyDescent="0.4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42" customFormat="1" ht="21" x14ac:dyDescent="0.4">
      <c r="A3" s="37" t="s">
        <v>287</v>
      </c>
      <c r="B3" s="38" t="s">
        <v>288</v>
      </c>
      <c r="C3" s="39"/>
      <c r="D3" s="39"/>
      <c r="E3" s="39"/>
      <c r="F3" s="39"/>
      <c r="G3" s="40"/>
      <c r="H3" s="41"/>
      <c r="I3" s="37" t="s">
        <v>287</v>
      </c>
      <c r="J3" s="38" t="s">
        <v>289</v>
      </c>
      <c r="K3" s="39"/>
      <c r="L3" s="39"/>
      <c r="M3" s="39"/>
      <c r="N3" s="39"/>
      <c r="O3" s="40"/>
    </row>
    <row r="4" spans="1:15" s="47" customFormat="1" ht="18" x14ac:dyDescent="0.35">
      <c r="A4" s="43" t="s">
        <v>290</v>
      </c>
      <c r="B4" s="43" t="s">
        <v>291</v>
      </c>
      <c r="C4" s="43" t="s">
        <v>292</v>
      </c>
      <c r="D4" s="43" t="s">
        <v>8</v>
      </c>
      <c r="E4" s="44" t="s">
        <v>293</v>
      </c>
      <c r="F4" s="43" t="s">
        <v>11</v>
      </c>
      <c r="G4" s="43" t="s">
        <v>294</v>
      </c>
      <c r="H4" s="45"/>
      <c r="I4" s="43" t="s">
        <v>290</v>
      </c>
      <c r="J4" s="46" t="s">
        <v>291</v>
      </c>
      <c r="K4" s="46" t="s">
        <v>292</v>
      </c>
      <c r="L4" s="43" t="s">
        <v>8</v>
      </c>
      <c r="M4" s="44" t="s">
        <v>293</v>
      </c>
      <c r="N4" s="43" t="s">
        <v>11</v>
      </c>
      <c r="O4" s="43" t="s">
        <v>294</v>
      </c>
    </row>
    <row r="5" spans="1:15" s="47" customFormat="1" ht="18" x14ac:dyDescent="0.35">
      <c r="A5" s="48">
        <v>1</v>
      </c>
      <c r="B5" s="49" t="s">
        <v>17</v>
      </c>
      <c r="C5" s="49" t="s">
        <v>295</v>
      </c>
      <c r="D5" s="48">
        <v>200</v>
      </c>
      <c r="E5" s="50">
        <v>0.3833333333333333</v>
      </c>
      <c r="F5" s="50">
        <v>2.013888888888889E-2</v>
      </c>
      <c r="G5" s="50">
        <v>0.20833333333333334</v>
      </c>
      <c r="H5" s="45"/>
      <c r="I5" s="51">
        <v>1</v>
      </c>
      <c r="J5" s="49" t="s">
        <v>296</v>
      </c>
      <c r="K5" s="49" t="s">
        <v>58</v>
      </c>
      <c r="L5" s="52">
        <v>206</v>
      </c>
      <c r="M5" s="50">
        <v>0.44861111111111113</v>
      </c>
      <c r="N5" s="50">
        <v>8.1944444444444445E-2</v>
      </c>
      <c r="O5" s="50">
        <v>0.16666666666666666</v>
      </c>
    </row>
    <row r="6" spans="1:15" s="47" customFormat="1" ht="18" x14ac:dyDescent="0.35">
      <c r="A6" s="48">
        <v>2</v>
      </c>
      <c r="B6" s="49" t="s">
        <v>297</v>
      </c>
      <c r="C6" s="49" t="s">
        <v>298</v>
      </c>
      <c r="D6" s="48">
        <v>192</v>
      </c>
      <c r="E6" s="50">
        <v>0.56458333333333333</v>
      </c>
      <c r="F6" s="50">
        <v>4.7916666666666663E-2</v>
      </c>
      <c r="G6" s="50">
        <v>4.1666666666666664E-2</v>
      </c>
      <c r="H6" s="45"/>
      <c r="I6" s="51">
        <v>2</v>
      </c>
      <c r="J6" s="49" t="s">
        <v>55</v>
      </c>
      <c r="K6" s="49" t="s">
        <v>56</v>
      </c>
      <c r="L6" s="52">
        <v>205</v>
      </c>
      <c r="M6" s="50">
        <v>0.17708333333333334</v>
      </c>
      <c r="N6" s="50">
        <v>4.1666666666666664E-2</v>
      </c>
      <c r="O6" s="50">
        <v>0.41666666666666669</v>
      </c>
    </row>
    <row r="7" spans="1:15" s="47" customFormat="1" ht="18" x14ac:dyDescent="0.35">
      <c r="A7" s="48">
        <v>3</v>
      </c>
      <c r="B7" s="49" t="s">
        <v>128</v>
      </c>
      <c r="C7" s="49" t="s">
        <v>299</v>
      </c>
      <c r="D7" s="48">
        <v>170</v>
      </c>
      <c r="E7" s="50">
        <v>0.625</v>
      </c>
      <c r="F7" s="50">
        <v>0.13333333333333333</v>
      </c>
      <c r="G7" s="50">
        <v>0</v>
      </c>
      <c r="H7" s="45"/>
      <c r="I7" s="51">
        <v>3</v>
      </c>
      <c r="J7" s="49" t="s">
        <v>300</v>
      </c>
      <c r="K7" s="49" t="s">
        <v>58</v>
      </c>
      <c r="L7" s="52">
        <v>203</v>
      </c>
      <c r="M7" s="50">
        <v>0.44444444444444442</v>
      </c>
      <c r="N7" s="50">
        <v>7.013888888888889E-2</v>
      </c>
      <c r="O7" s="50">
        <v>0.44444444444444442</v>
      </c>
    </row>
    <row r="8" spans="1:15" s="47" customFormat="1" ht="18" x14ac:dyDescent="0.35">
      <c r="A8" s="48">
        <v>4</v>
      </c>
      <c r="B8" s="49" t="s">
        <v>17</v>
      </c>
      <c r="C8" s="49" t="s">
        <v>301</v>
      </c>
      <c r="D8" s="48">
        <v>165</v>
      </c>
      <c r="E8" s="50">
        <v>0.625</v>
      </c>
      <c r="F8" s="50">
        <v>5.5555555555555552E-2</v>
      </c>
      <c r="G8" s="50">
        <v>0</v>
      </c>
      <c r="H8" s="53"/>
      <c r="I8" s="51">
        <v>4</v>
      </c>
      <c r="J8" s="49" t="s">
        <v>302</v>
      </c>
      <c r="K8" s="49" t="s">
        <v>54</v>
      </c>
      <c r="L8" s="52">
        <v>140</v>
      </c>
      <c r="M8" s="50">
        <v>0.625</v>
      </c>
      <c r="N8" s="50">
        <v>0.12569444444444444</v>
      </c>
      <c r="O8" s="50">
        <v>0</v>
      </c>
    </row>
    <row r="9" spans="1:15" s="47" customFormat="1" ht="18" x14ac:dyDescent="0.35">
      <c r="A9" s="48">
        <v>5</v>
      </c>
      <c r="B9" s="49" t="s">
        <v>15</v>
      </c>
      <c r="C9" s="49" t="s">
        <v>16</v>
      </c>
      <c r="D9" s="48">
        <v>160</v>
      </c>
      <c r="E9" s="50">
        <v>0.625</v>
      </c>
      <c r="F9" s="50">
        <v>2</v>
      </c>
      <c r="G9" s="50">
        <v>0</v>
      </c>
      <c r="H9" s="45"/>
      <c r="I9" s="51">
        <v>5</v>
      </c>
      <c r="J9" s="49" t="s">
        <v>42</v>
      </c>
      <c r="K9" s="49" t="s">
        <v>52</v>
      </c>
      <c r="L9" s="52">
        <v>140</v>
      </c>
      <c r="M9" s="50">
        <v>0.625</v>
      </c>
      <c r="N9" s="50">
        <v>0.30208333333333331</v>
      </c>
      <c r="O9" s="50">
        <v>0</v>
      </c>
    </row>
    <row r="10" spans="1:15" ht="25.2" x14ac:dyDescent="0.45">
      <c r="A10" s="24"/>
      <c r="B10" s="25"/>
      <c r="C10" s="25"/>
      <c r="D10" s="26"/>
      <c r="E10" s="27"/>
      <c r="F10" s="27"/>
      <c r="G10" s="26"/>
      <c r="H10" s="24"/>
      <c r="I10" s="26"/>
      <c r="J10" s="28"/>
      <c r="K10" s="28"/>
      <c r="L10" s="24"/>
      <c r="M10" s="26"/>
      <c r="N10" s="26"/>
      <c r="O10" s="26"/>
    </row>
    <row r="11" spans="1:15" s="42" customFormat="1" ht="21" x14ac:dyDescent="0.4">
      <c r="A11" s="37" t="s">
        <v>287</v>
      </c>
      <c r="B11" s="54" t="s">
        <v>303</v>
      </c>
      <c r="C11" s="54"/>
      <c r="D11" s="54"/>
      <c r="E11" s="54"/>
      <c r="F11" s="54"/>
      <c r="G11" s="54"/>
      <c r="H11" s="41"/>
      <c r="I11" s="37" t="s">
        <v>287</v>
      </c>
      <c r="J11" s="38" t="s">
        <v>304</v>
      </c>
      <c r="K11" s="39"/>
      <c r="L11" s="39"/>
      <c r="M11" s="39"/>
      <c r="N11" s="39"/>
      <c r="O11" s="40"/>
    </row>
    <row r="12" spans="1:15" s="47" customFormat="1" ht="18" x14ac:dyDescent="0.35">
      <c r="A12" s="43" t="s">
        <v>290</v>
      </c>
      <c r="B12" s="43" t="s">
        <v>291</v>
      </c>
      <c r="C12" s="43" t="s">
        <v>292</v>
      </c>
      <c r="D12" s="43" t="s">
        <v>8</v>
      </c>
      <c r="E12" s="43" t="s">
        <v>293</v>
      </c>
      <c r="F12" s="43" t="s">
        <v>11</v>
      </c>
      <c r="G12" s="43" t="s">
        <v>294</v>
      </c>
      <c r="H12" s="45"/>
      <c r="I12" s="43" t="s">
        <v>290</v>
      </c>
      <c r="J12" s="55" t="s">
        <v>291</v>
      </c>
      <c r="K12" s="43" t="s">
        <v>292</v>
      </c>
      <c r="L12" s="43" t="s">
        <v>8</v>
      </c>
      <c r="M12" s="44" t="s">
        <v>293</v>
      </c>
      <c r="N12" s="43" t="s">
        <v>11</v>
      </c>
      <c r="O12" s="43" t="s">
        <v>294</v>
      </c>
    </row>
    <row r="13" spans="1:15" s="47" customFormat="1" ht="18" x14ac:dyDescent="0.35">
      <c r="A13" s="48">
        <v>1</v>
      </c>
      <c r="B13" s="49" t="s">
        <v>126</v>
      </c>
      <c r="C13" s="49" t="s">
        <v>127</v>
      </c>
      <c r="D13" s="48">
        <v>200</v>
      </c>
      <c r="E13" s="50">
        <v>0.38472222222222219</v>
      </c>
      <c r="F13" s="50">
        <v>7.9861111111111105E-2</v>
      </c>
      <c r="G13" s="50">
        <v>0.20833333333333334</v>
      </c>
      <c r="H13" s="45"/>
      <c r="I13" s="48">
        <v>1</v>
      </c>
      <c r="J13" s="56" t="s">
        <v>305</v>
      </c>
      <c r="K13" s="57" t="s">
        <v>157</v>
      </c>
      <c r="L13" s="48">
        <v>210</v>
      </c>
      <c r="M13" s="50">
        <v>0.39305555555555555</v>
      </c>
      <c r="N13" s="50">
        <v>0.13194444444444445</v>
      </c>
      <c r="O13" s="50">
        <v>0.20833333333333334</v>
      </c>
    </row>
    <row r="14" spans="1:15" s="47" customFormat="1" ht="18" x14ac:dyDescent="0.35">
      <c r="A14" s="48">
        <v>2</v>
      </c>
      <c r="B14" s="49" t="s">
        <v>21</v>
      </c>
      <c r="C14" s="49" t="s">
        <v>125</v>
      </c>
      <c r="D14" s="48">
        <v>193</v>
      </c>
      <c r="E14" s="50">
        <v>0.47638888888888892</v>
      </c>
      <c r="F14" s="50">
        <v>0.17222222222222225</v>
      </c>
      <c r="G14" s="50">
        <v>0.125</v>
      </c>
      <c r="H14" s="45"/>
      <c r="I14" s="48">
        <v>2</v>
      </c>
      <c r="J14" s="56" t="s">
        <v>73</v>
      </c>
      <c r="K14" s="57" t="s">
        <v>158</v>
      </c>
      <c r="L14" s="48">
        <v>206</v>
      </c>
      <c r="M14" s="50">
        <v>0.48541666666666666</v>
      </c>
      <c r="N14" s="50">
        <v>0.10833333333333334</v>
      </c>
      <c r="O14" s="50">
        <v>0.125</v>
      </c>
    </row>
    <row r="15" spans="1:15" s="47" customFormat="1" ht="18" x14ac:dyDescent="0.35">
      <c r="A15" s="48">
        <v>3</v>
      </c>
      <c r="B15" s="49" t="s">
        <v>21</v>
      </c>
      <c r="C15" s="49" t="s">
        <v>121</v>
      </c>
      <c r="D15" s="48">
        <v>170</v>
      </c>
      <c r="E15" s="50">
        <v>0.625</v>
      </c>
      <c r="F15" s="50">
        <v>9.0277777777777776E-2</v>
      </c>
      <c r="G15" s="50">
        <v>0</v>
      </c>
      <c r="H15" s="45"/>
      <c r="I15" s="48">
        <v>3</v>
      </c>
      <c r="J15" s="56" t="s">
        <v>160</v>
      </c>
      <c r="K15" s="57" t="s">
        <v>306</v>
      </c>
      <c r="L15" s="48">
        <v>195</v>
      </c>
      <c r="M15" s="50">
        <v>0.625</v>
      </c>
      <c r="N15" s="50">
        <v>0.23194444444444443</v>
      </c>
      <c r="O15" s="50">
        <v>0</v>
      </c>
    </row>
    <row r="16" spans="1:15" s="47" customFormat="1" ht="18" x14ac:dyDescent="0.35">
      <c r="A16" s="48">
        <v>4</v>
      </c>
      <c r="B16" s="49" t="s">
        <v>55</v>
      </c>
      <c r="C16" s="49" t="s">
        <v>122</v>
      </c>
      <c r="D16" s="48">
        <v>160</v>
      </c>
      <c r="E16" s="50">
        <v>0.625</v>
      </c>
      <c r="F16" s="50">
        <v>0.20972222222222223</v>
      </c>
      <c r="G16" s="50">
        <v>0</v>
      </c>
      <c r="H16" s="45"/>
      <c r="I16" s="48">
        <v>4</v>
      </c>
      <c r="J16" s="56" t="s">
        <v>73</v>
      </c>
      <c r="K16" s="57" t="s">
        <v>155</v>
      </c>
      <c r="L16" s="48">
        <v>193</v>
      </c>
      <c r="M16" s="50">
        <v>0.4201388888888889</v>
      </c>
      <c r="N16" s="50">
        <v>0.10069444444444443</v>
      </c>
      <c r="O16" s="50">
        <v>0.16666666666666666</v>
      </c>
    </row>
    <row r="17" spans="1:15" s="47" customFormat="1" ht="18" x14ac:dyDescent="0.35">
      <c r="A17" s="48">
        <v>5</v>
      </c>
      <c r="B17" s="49" t="s">
        <v>123</v>
      </c>
      <c r="C17" s="49" t="s">
        <v>124</v>
      </c>
      <c r="D17" s="48">
        <v>160</v>
      </c>
      <c r="E17" s="50">
        <v>0.625</v>
      </c>
      <c r="F17" s="50">
        <v>0.22083333333333333</v>
      </c>
      <c r="G17" s="50">
        <v>0</v>
      </c>
      <c r="H17" s="45"/>
      <c r="I17" s="48">
        <v>5</v>
      </c>
      <c r="J17" s="56" t="s">
        <v>305</v>
      </c>
      <c r="K17" s="58" t="s">
        <v>159</v>
      </c>
      <c r="L17" s="48">
        <v>100</v>
      </c>
      <c r="M17" s="50">
        <v>0.625</v>
      </c>
      <c r="N17" s="50">
        <v>0.23680555555555557</v>
      </c>
      <c r="O17" s="50">
        <v>0</v>
      </c>
    </row>
    <row r="18" spans="1:15" ht="25.2" x14ac:dyDescent="0.45">
      <c r="A18" s="24"/>
      <c r="B18" s="29"/>
      <c r="C18" s="24"/>
      <c r="D18" s="26"/>
      <c r="E18" s="26"/>
      <c r="F18" s="26"/>
      <c r="G18" s="26"/>
      <c r="H18" s="24"/>
      <c r="I18" s="26"/>
      <c r="J18" s="24"/>
      <c r="K18" s="24"/>
      <c r="L18" s="24"/>
      <c r="M18" s="26"/>
      <c r="N18" s="26"/>
      <c r="O18" s="26"/>
    </row>
    <row r="19" spans="1:15" s="42" customFormat="1" ht="21" x14ac:dyDescent="0.4">
      <c r="A19" s="37" t="s">
        <v>287</v>
      </c>
      <c r="B19" s="38" t="s">
        <v>307</v>
      </c>
      <c r="C19" s="39"/>
      <c r="D19" s="39"/>
      <c r="E19" s="39"/>
      <c r="F19" s="39"/>
      <c r="G19" s="40"/>
      <c r="H19" s="41"/>
      <c r="I19" s="37" t="s">
        <v>287</v>
      </c>
      <c r="J19" s="38" t="s">
        <v>308</v>
      </c>
      <c r="K19" s="39"/>
      <c r="L19" s="39"/>
      <c r="M19" s="39"/>
      <c r="N19" s="39"/>
      <c r="O19" s="40"/>
    </row>
    <row r="20" spans="1:15" s="47" customFormat="1" ht="18" x14ac:dyDescent="0.35">
      <c r="A20" s="43" t="s">
        <v>290</v>
      </c>
      <c r="B20" s="43" t="s">
        <v>291</v>
      </c>
      <c r="C20" s="43" t="s">
        <v>292</v>
      </c>
      <c r="D20" s="43" t="s">
        <v>8</v>
      </c>
      <c r="E20" s="44" t="s">
        <v>293</v>
      </c>
      <c r="F20" s="43" t="s">
        <v>11</v>
      </c>
      <c r="G20" s="43" t="s">
        <v>294</v>
      </c>
      <c r="H20" s="45"/>
      <c r="I20" s="43" t="s">
        <v>290</v>
      </c>
      <c r="J20" s="43" t="s">
        <v>291</v>
      </c>
      <c r="K20" s="43" t="s">
        <v>7</v>
      </c>
      <c r="L20" s="43" t="s">
        <v>8</v>
      </c>
      <c r="M20" s="43" t="s">
        <v>293</v>
      </c>
      <c r="N20" s="43" t="s">
        <v>11</v>
      </c>
      <c r="O20" s="43" t="s">
        <v>294</v>
      </c>
    </row>
    <row r="21" spans="1:15" s="47" customFormat="1" ht="18" x14ac:dyDescent="0.35">
      <c r="A21" s="48">
        <v>1</v>
      </c>
      <c r="B21" s="49" t="s">
        <v>309</v>
      </c>
      <c r="C21" s="49" t="s">
        <v>159</v>
      </c>
      <c r="D21" s="59">
        <v>196</v>
      </c>
      <c r="E21" s="60">
        <v>0.45208333333333334</v>
      </c>
      <c r="F21" s="60">
        <v>8.3333333333333329E-2</v>
      </c>
      <c r="G21" s="60">
        <v>0.16666666666666666</v>
      </c>
      <c r="H21" s="45"/>
      <c r="I21" s="48">
        <v>1</v>
      </c>
      <c r="J21" s="59" t="s">
        <v>176</v>
      </c>
      <c r="K21" s="59" t="s">
        <v>179</v>
      </c>
      <c r="L21" s="48">
        <v>170</v>
      </c>
      <c r="M21" s="50">
        <v>0.625</v>
      </c>
      <c r="N21" s="50">
        <v>8.3333333333333329E-2</v>
      </c>
      <c r="O21" s="50">
        <v>0</v>
      </c>
    </row>
    <row r="22" spans="1:15" s="47" customFormat="1" ht="18" x14ac:dyDescent="0.35">
      <c r="A22" s="48">
        <v>2</v>
      </c>
      <c r="B22" s="49" t="s">
        <v>103</v>
      </c>
      <c r="C22" s="49" t="s">
        <v>310</v>
      </c>
      <c r="D22" s="59">
        <v>140</v>
      </c>
      <c r="E22" s="60">
        <v>0.625</v>
      </c>
      <c r="F22" s="60">
        <v>0.14722222222222223</v>
      </c>
      <c r="G22" s="60">
        <v>0</v>
      </c>
      <c r="H22" s="45"/>
      <c r="I22" s="48">
        <v>2</v>
      </c>
      <c r="J22" s="59" t="s">
        <v>311</v>
      </c>
      <c r="K22" s="59" t="s">
        <v>125</v>
      </c>
      <c r="L22" s="48">
        <v>160</v>
      </c>
      <c r="M22" s="50">
        <v>0.625</v>
      </c>
      <c r="N22" s="50">
        <v>9.7222222222222224E-2</v>
      </c>
      <c r="O22" s="50">
        <v>0</v>
      </c>
    </row>
    <row r="23" spans="1:15" s="47" customFormat="1" ht="18" x14ac:dyDescent="0.35">
      <c r="A23" s="48">
        <v>3</v>
      </c>
      <c r="B23" s="49" t="s">
        <v>106</v>
      </c>
      <c r="C23" s="49" t="s">
        <v>56</v>
      </c>
      <c r="D23" s="59">
        <v>100</v>
      </c>
      <c r="E23" s="60">
        <v>0.625</v>
      </c>
      <c r="F23" s="60">
        <v>8.8888888888888892E-2</v>
      </c>
      <c r="G23" s="60">
        <v>0</v>
      </c>
      <c r="H23" s="45"/>
      <c r="I23" s="48">
        <v>3</v>
      </c>
      <c r="J23" s="59" t="s">
        <v>311</v>
      </c>
      <c r="K23" s="59" t="s">
        <v>298</v>
      </c>
      <c r="L23" s="48">
        <v>158</v>
      </c>
      <c r="M23" s="50">
        <v>0.625</v>
      </c>
      <c r="N23" s="50">
        <v>0.1076388888888889</v>
      </c>
      <c r="O23" s="50">
        <v>0</v>
      </c>
    </row>
    <row r="24" spans="1:15" s="47" customFormat="1" ht="18" x14ac:dyDescent="0.35">
      <c r="A24" s="48">
        <v>4</v>
      </c>
      <c r="B24" s="49" t="s">
        <v>99</v>
      </c>
      <c r="C24" s="49" t="s">
        <v>100</v>
      </c>
      <c r="D24" s="59">
        <v>100</v>
      </c>
      <c r="E24" s="60">
        <v>0.625</v>
      </c>
      <c r="F24" s="60">
        <v>0.38819444444444445</v>
      </c>
      <c r="G24" s="60">
        <v>0</v>
      </c>
      <c r="H24" s="45"/>
      <c r="I24" s="48">
        <v>4</v>
      </c>
      <c r="J24" s="59" t="s">
        <v>176</v>
      </c>
      <c r="K24" s="59" t="s">
        <v>177</v>
      </c>
      <c r="L24" s="48">
        <v>150</v>
      </c>
      <c r="M24" s="50">
        <v>0.625</v>
      </c>
      <c r="N24" s="50">
        <v>9.4444444444444442E-2</v>
      </c>
      <c r="O24" s="50">
        <v>0</v>
      </c>
    </row>
    <row r="25" spans="1:15" s="47" customFormat="1" ht="18" x14ac:dyDescent="0.35">
      <c r="A25" s="48">
        <v>5</v>
      </c>
      <c r="B25" s="49" t="s">
        <v>99</v>
      </c>
      <c r="C25" s="49" t="s">
        <v>105</v>
      </c>
      <c r="D25" s="59">
        <v>90</v>
      </c>
      <c r="E25" s="60">
        <v>0.625</v>
      </c>
      <c r="F25" s="60">
        <v>0.10486111111111111</v>
      </c>
      <c r="G25" s="60">
        <v>0</v>
      </c>
      <c r="H25" s="45"/>
      <c r="I25" s="48">
        <v>5</v>
      </c>
      <c r="J25" s="59" t="s">
        <v>176</v>
      </c>
      <c r="K25" s="59" t="s">
        <v>178</v>
      </c>
      <c r="L25" s="48">
        <v>90</v>
      </c>
      <c r="M25" s="50">
        <v>0.625</v>
      </c>
      <c r="N25" s="50">
        <v>0.36458333333333331</v>
      </c>
      <c r="O25" s="50">
        <v>0</v>
      </c>
    </row>
    <row r="26" spans="1:15" ht="25.2" x14ac:dyDescent="0.45">
      <c r="A26" s="24"/>
      <c r="B26" s="29"/>
      <c r="C26" s="29"/>
      <c r="D26" s="30"/>
      <c r="E26" s="31"/>
      <c r="F26" s="31"/>
      <c r="G26" s="30"/>
      <c r="H26" s="24"/>
      <c r="I26" s="26"/>
      <c r="J26" s="32"/>
      <c r="K26" s="32"/>
      <c r="L26" s="33"/>
      <c r="M26" s="26"/>
      <c r="N26" s="27"/>
      <c r="O26" s="27"/>
    </row>
    <row r="27" spans="1:15" s="42" customFormat="1" ht="21" x14ac:dyDescent="0.4">
      <c r="A27" s="37" t="s">
        <v>287</v>
      </c>
      <c r="B27" s="61" t="s">
        <v>312</v>
      </c>
      <c r="C27" s="39"/>
      <c r="D27" s="39"/>
      <c r="E27" s="39"/>
      <c r="F27" s="39"/>
      <c r="G27" s="40"/>
      <c r="H27" s="41"/>
      <c r="I27" s="62" t="s">
        <v>287</v>
      </c>
      <c r="J27" s="63" t="s">
        <v>313</v>
      </c>
      <c r="K27" s="64"/>
      <c r="L27" s="64"/>
      <c r="M27" s="64"/>
      <c r="N27" s="64"/>
      <c r="O27" s="65"/>
    </row>
    <row r="28" spans="1:15" s="47" customFormat="1" ht="18" x14ac:dyDescent="0.35">
      <c r="A28" s="43" t="s">
        <v>290</v>
      </c>
      <c r="B28" s="66" t="s">
        <v>291</v>
      </c>
      <c r="C28" s="43" t="s">
        <v>292</v>
      </c>
      <c r="D28" s="43" t="s">
        <v>8</v>
      </c>
      <c r="E28" s="44" t="s">
        <v>293</v>
      </c>
      <c r="F28" s="43" t="s">
        <v>11</v>
      </c>
      <c r="G28" s="43" t="s">
        <v>294</v>
      </c>
      <c r="H28" s="45"/>
      <c r="I28" s="67" t="s">
        <v>290</v>
      </c>
      <c r="J28" s="67" t="s">
        <v>6</v>
      </c>
      <c r="K28" s="67" t="s">
        <v>7</v>
      </c>
      <c r="L28" s="67" t="s">
        <v>8</v>
      </c>
      <c r="M28" s="68" t="s">
        <v>293</v>
      </c>
      <c r="N28" s="69" t="s">
        <v>11</v>
      </c>
      <c r="O28" s="69" t="s">
        <v>294</v>
      </c>
    </row>
    <row r="29" spans="1:15" s="47" customFormat="1" ht="18" x14ac:dyDescent="0.35">
      <c r="A29" s="12">
        <v>1</v>
      </c>
      <c r="B29" s="11" t="s">
        <v>95</v>
      </c>
      <c r="C29" s="6" t="s">
        <v>214</v>
      </c>
      <c r="D29" s="5">
        <v>198</v>
      </c>
      <c r="E29" s="60"/>
      <c r="F29" s="60"/>
      <c r="G29" s="59"/>
      <c r="H29" s="45"/>
      <c r="I29" s="48">
        <v>1</v>
      </c>
      <c r="J29" s="56" t="s">
        <v>314</v>
      </c>
      <c r="K29" s="56" t="s">
        <v>164</v>
      </c>
      <c r="L29" s="48">
        <v>200</v>
      </c>
      <c r="M29" s="50">
        <v>0.59166666666666667</v>
      </c>
      <c r="N29" s="50">
        <v>6.25E-2</v>
      </c>
      <c r="O29" s="50">
        <v>0</v>
      </c>
    </row>
    <row r="30" spans="1:15" s="47" customFormat="1" ht="18" x14ac:dyDescent="0.35">
      <c r="A30" s="12">
        <v>2</v>
      </c>
      <c r="B30" s="11" t="s">
        <v>160</v>
      </c>
      <c r="C30" s="6" t="s">
        <v>215</v>
      </c>
      <c r="D30" s="5">
        <v>198</v>
      </c>
      <c r="E30" s="60"/>
      <c r="F30" s="60"/>
      <c r="G30" s="59"/>
      <c r="H30" s="45"/>
      <c r="I30" s="48">
        <v>2</v>
      </c>
      <c r="J30" s="56" t="s">
        <v>184</v>
      </c>
      <c r="K30" s="56" t="s">
        <v>315</v>
      </c>
      <c r="L30" s="48">
        <v>170</v>
      </c>
      <c r="M30" s="50">
        <v>0.625</v>
      </c>
      <c r="N30" s="50">
        <v>9.3055555555555558E-2</v>
      </c>
      <c r="O30" s="50">
        <v>0</v>
      </c>
    </row>
    <row r="31" spans="1:15" s="47" customFormat="1" ht="18" x14ac:dyDescent="0.35">
      <c r="A31" s="12">
        <v>3</v>
      </c>
      <c r="B31" s="11" t="s">
        <v>31</v>
      </c>
      <c r="C31" s="6" t="s">
        <v>216</v>
      </c>
      <c r="D31" s="5">
        <v>170</v>
      </c>
      <c r="E31" s="60"/>
      <c r="F31" s="60"/>
      <c r="G31" s="59"/>
      <c r="H31" s="45"/>
      <c r="I31" s="48">
        <v>3</v>
      </c>
      <c r="J31" s="56" t="s">
        <v>36</v>
      </c>
      <c r="K31" s="56" t="s">
        <v>37</v>
      </c>
      <c r="L31" s="48">
        <v>170</v>
      </c>
      <c r="M31" s="50">
        <v>0.625</v>
      </c>
      <c r="N31" s="50">
        <v>0.10416666666666667</v>
      </c>
      <c r="O31" s="50">
        <v>0</v>
      </c>
    </row>
    <row r="32" spans="1:15" s="47" customFormat="1" ht="18" x14ac:dyDescent="0.35">
      <c r="A32" s="12">
        <v>4</v>
      </c>
      <c r="B32" s="11" t="s">
        <v>87</v>
      </c>
      <c r="C32" s="6" t="s">
        <v>217</v>
      </c>
      <c r="D32" s="5">
        <v>130</v>
      </c>
      <c r="E32" s="60"/>
      <c r="F32" s="60"/>
      <c r="G32" s="59"/>
      <c r="H32" s="45"/>
      <c r="I32" s="48">
        <v>4</v>
      </c>
      <c r="J32" s="56" t="s">
        <v>184</v>
      </c>
      <c r="K32" s="56" t="s">
        <v>316</v>
      </c>
      <c r="L32" s="48">
        <v>170</v>
      </c>
      <c r="M32" s="50">
        <v>0.625</v>
      </c>
      <c r="N32" s="50">
        <v>0.19236111111111112</v>
      </c>
      <c r="O32" s="50">
        <v>0</v>
      </c>
    </row>
    <row r="33" spans="1:15" s="47" customFormat="1" ht="18" x14ac:dyDescent="0.35">
      <c r="A33" s="70"/>
      <c r="B33" s="71"/>
      <c r="C33" s="72"/>
      <c r="D33" s="73"/>
      <c r="E33" s="74"/>
      <c r="F33" s="74"/>
      <c r="G33" s="73"/>
      <c r="H33" s="45"/>
      <c r="I33" s="48">
        <v>5</v>
      </c>
      <c r="J33" s="56" t="s">
        <v>184</v>
      </c>
      <c r="K33" s="56" t="s">
        <v>81</v>
      </c>
      <c r="L33" s="48">
        <v>160</v>
      </c>
      <c r="M33" s="50">
        <v>0.61458333333333337</v>
      </c>
      <c r="N33" s="50">
        <v>8.6111111111111124E-2</v>
      </c>
      <c r="O33" s="50">
        <v>0</v>
      </c>
    </row>
    <row r="34" spans="1:15" ht="25.2" x14ac:dyDescent="0.45">
      <c r="A34" s="34"/>
      <c r="B34" s="34"/>
      <c r="C34" s="24"/>
      <c r="D34" s="26"/>
      <c r="E34" s="26"/>
      <c r="F34" s="26"/>
      <c r="G34" s="26"/>
      <c r="H34" s="24"/>
      <c r="I34" s="26"/>
      <c r="J34" s="24"/>
      <c r="K34" s="24"/>
      <c r="L34" s="26"/>
      <c r="M34" s="27"/>
      <c r="N34" s="27"/>
      <c r="O34" s="26"/>
    </row>
    <row r="35" spans="1:15" s="42" customFormat="1" ht="21" x14ac:dyDescent="0.4">
      <c r="A35" s="75" t="s">
        <v>287</v>
      </c>
      <c r="B35" s="61" t="s">
        <v>317</v>
      </c>
      <c r="C35" s="39"/>
      <c r="D35" s="39"/>
      <c r="E35" s="39"/>
      <c r="F35" s="39"/>
      <c r="G35" s="40"/>
      <c r="H35" s="76"/>
      <c r="I35" s="37" t="s">
        <v>287</v>
      </c>
      <c r="J35" s="38" t="s">
        <v>318</v>
      </c>
      <c r="K35" s="39"/>
      <c r="L35" s="39"/>
      <c r="M35" s="39"/>
      <c r="N35" s="39"/>
      <c r="O35" s="40"/>
    </row>
    <row r="36" spans="1:15" s="47" customFormat="1" ht="18" x14ac:dyDescent="0.35">
      <c r="A36" s="66" t="s">
        <v>290</v>
      </c>
      <c r="B36" s="77" t="s">
        <v>291</v>
      </c>
      <c r="C36" s="43" t="s">
        <v>292</v>
      </c>
      <c r="D36" s="43" t="s">
        <v>8</v>
      </c>
      <c r="E36" s="44" t="s">
        <v>293</v>
      </c>
      <c r="F36" s="43" t="s">
        <v>11</v>
      </c>
      <c r="G36" s="43" t="s">
        <v>294</v>
      </c>
      <c r="H36" s="73"/>
      <c r="I36" s="43" t="s">
        <v>290</v>
      </c>
      <c r="J36" s="55" t="s">
        <v>291</v>
      </c>
      <c r="K36" s="43" t="s">
        <v>292</v>
      </c>
      <c r="L36" s="43" t="s">
        <v>8</v>
      </c>
      <c r="M36" s="44" t="s">
        <v>293</v>
      </c>
      <c r="N36" s="43" t="s">
        <v>11</v>
      </c>
      <c r="O36" s="43" t="s">
        <v>294</v>
      </c>
    </row>
    <row r="37" spans="1:15" s="47" customFormat="1" ht="18" x14ac:dyDescent="0.35">
      <c r="A37" s="78">
        <v>1</v>
      </c>
      <c r="B37" s="49" t="s">
        <v>319</v>
      </c>
      <c r="C37" s="49" t="s">
        <v>200</v>
      </c>
      <c r="D37" s="59">
        <v>201</v>
      </c>
      <c r="E37" s="60">
        <v>0.49652777777777773</v>
      </c>
      <c r="F37" s="60">
        <v>3.9583333333333331E-2</v>
      </c>
      <c r="G37" s="60">
        <v>0.125</v>
      </c>
      <c r="H37" s="74"/>
      <c r="I37" s="48">
        <v>1</v>
      </c>
      <c r="J37" s="49" t="s">
        <v>205</v>
      </c>
      <c r="K37" s="49" t="s">
        <v>320</v>
      </c>
      <c r="L37" s="48">
        <v>212</v>
      </c>
      <c r="M37" s="50">
        <v>0.33749999999999997</v>
      </c>
      <c r="N37" s="50">
        <v>0.13263888888888889</v>
      </c>
      <c r="O37" s="50">
        <v>0.25</v>
      </c>
    </row>
    <row r="38" spans="1:15" s="47" customFormat="1" ht="18" x14ac:dyDescent="0.35">
      <c r="A38" s="78">
        <v>2</v>
      </c>
      <c r="B38" s="49" t="s">
        <v>319</v>
      </c>
      <c r="C38" s="49" t="s">
        <v>321</v>
      </c>
      <c r="D38" s="59">
        <v>170</v>
      </c>
      <c r="E38" s="60">
        <v>0.625</v>
      </c>
      <c r="F38" s="60">
        <v>0.12013888888888889</v>
      </c>
      <c r="G38" s="60">
        <v>0</v>
      </c>
      <c r="H38" s="74"/>
      <c r="I38" s="48">
        <v>2</v>
      </c>
      <c r="J38" s="49" t="s">
        <v>53</v>
      </c>
      <c r="K38" s="49" t="s">
        <v>322</v>
      </c>
      <c r="L38" s="48">
        <v>205</v>
      </c>
      <c r="M38" s="50">
        <v>0.38472222222222219</v>
      </c>
      <c r="N38" s="50">
        <v>9.3055555555555558E-2</v>
      </c>
      <c r="O38" s="50">
        <v>0.20833333333333334</v>
      </c>
    </row>
    <row r="39" spans="1:15" s="47" customFormat="1" ht="18" x14ac:dyDescent="0.35">
      <c r="A39" s="78">
        <v>3</v>
      </c>
      <c r="B39" s="49" t="s">
        <v>203</v>
      </c>
      <c r="C39" s="49" t="s">
        <v>323</v>
      </c>
      <c r="D39" s="59">
        <v>140</v>
      </c>
      <c r="E39" s="60">
        <v>0.625</v>
      </c>
      <c r="F39" s="60">
        <v>0.16805555555555554</v>
      </c>
      <c r="G39" s="60">
        <v>0</v>
      </c>
      <c r="H39" s="74"/>
      <c r="I39" s="48">
        <v>3</v>
      </c>
      <c r="J39" s="49" t="s">
        <v>53</v>
      </c>
      <c r="K39" s="49" t="s">
        <v>54</v>
      </c>
      <c r="L39" s="48">
        <v>180</v>
      </c>
      <c r="M39" s="50">
        <v>0.625</v>
      </c>
      <c r="N39" s="50">
        <v>0.1277777777777778</v>
      </c>
      <c r="O39" s="50">
        <v>0</v>
      </c>
    </row>
    <row r="40" spans="1:15" s="47" customFormat="1" ht="18" x14ac:dyDescent="0.35">
      <c r="A40" s="78">
        <v>4</v>
      </c>
      <c r="B40" s="49" t="s">
        <v>201</v>
      </c>
      <c r="C40" s="49" t="s">
        <v>321</v>
      </c>
      <c r="D40" s="59">
        <v>80</v>
      </c>
      <c r="E40" s="60">
        <v>0.625</v>
      </c>
      <c r="F40" s="60"/>
      <c r="G40" s="60">
        <v>0</v>
      </c>
      <c r="H40" s="74"/>
      <c r="I40" s="48">
        <v>4</v>
      </c>
      <c r="J40" s="49" t="s">
        <v>205</v>
      </c>
      <c r="K40" s="49" t="s">
        <v>324</v>
      </c>
      <c r="L40" s="48">
        <v>170</v>
      </c>
      <c r="M40" s="50">
        <v>0.625</v>
      </c>
      <c r="N40" s="50">
        <v>0.11875000000000001</v>
      </c>
      <c r="O40" s="50">
        <v>0</v>
      </c>
    </row>
    <row r="41" spans="1:15" s="47" customFormat="1" ht="18" x14ac:dyDescent="0.35">
      <c r="A41" s="73"/>
      <c r="B41" s="72"/>
      <c r="C41" s="72"/>
      <c r="D41" s="73"/>
      <c r="E41" s="74"/>
      <c r="F41" s="74"/>
      <c r="G41" s="73"/>
      <c r="H41" s="74"/>
      <c r="I41" s="48">
        <v>5</v>
      </c>
      <c r="J41" s="49" t="s">
        <v>325</v>
      </c>
      <c r="K41" s="49" t="s">
        <v>326</v>
      </c>
      <c r="L41" s="48">
        <v>160</v>
      </c>
      <c r="M41" s="50">
        <v>0.625</v>
      </c>
      <c r="N41" s="50">
        <v>0.21388888888888891</v>
      </c>
      <c r="O41" s="50">
        <v>0</v>
      </c>
    </row>
    <row r="42" spans="1:15" ht="25.8" x14ac:dyDescent="0.5">
      <c r="A42" s="35"/>
      <c r="B42" s="24"/>
      <c r="C42" s="24"/>
      <c r="D42" s="24"/>
      <c r="E42" s="24"/>
      <c r="F42" s="24"/>
      <c r="G42" s="26"/>
      <c r="H42" s="27"/>
      <c r="I42" s="27"/>
      <c r="J42" s="26"/>
      <c r="K42" s="35"/>
      <c r="L42" s="35"/>
      <c r="M42" s="36"/>
      <c r="N42" s="36"/>
      <c r="O42" s="36"/>
    </row>
    <row r="43" spans="1:15" s="42" customFormat="1" ht="21" x14ac:dyDescent="0.4">
      <c r="A43" s="37" t="s">
        <v>287</v>
      </c>
      <c r="B43" s="38" t="s">
        <v>327</v>
      </c>
      <c r="C43" s="39"/>
      <c r="D43" s="39"/>
      <c r="E43" s="39"/>
      <c r="F43" s="39"/>
      <c r="G43" s="54"/>
      <c r="H43" s="89"/>
      <c r="I43" s="89"/>
      <c r="J43" s="79"/>
      <c r="K43" s="79"/>
      <c r="L43" s="79"/>
      <c r="M43" s="79"/>
      <c r="N43" s="79"/>
      <c r="O43" s="79"/>
    </row>
    <row r="44" spans="1:15" s="91" customFormat="1" ht="18" x14ac:dyDescent="0.35">
      <c r="A44" s="80" t="s">
        <v>290</v>
      </c>
      <c r="B44" s="43" t="s">
        <v>221</v>
      </c>
      <c r="C44" s="43" t="s">
        <v>222</v>
      </c>
      <c r="D44" s="81" t="s">
        <v>8</v>
      </c>
      <c r="E44" s="44" t="s">
        <v>293</v>
      </c>
      <c r="F44" s="43" t="s">
        <v>11</v>
      </c>
      <c r="G44" s="43" t="s">
        <v>294</v>
      </c>
      <c r="H44" s="90"/>
      <c r="I44" s="90"/>
      <c r="J44" s="90"/>
      <c r="K44" s="90"/>
      <c r="L44" s="90"/>
      <c r="M44" s="90"/>
    </row>
    <row r="45" spans="1:15" s="47" customFormat="1" ht="18" x14ac:dyDescent="0.35">
      <c r="A45" s="82">
        <v>1</v>
      </c>
      <c r="B45" s="59" t="s">
        <v>256</v>
      </c>
      <c r="C45" s="83" t="s">
        <v>257</v>
      </c>
      <c r="D45" s="84">
        <v>288</v>
      </c>
      <c r="E45" s="85">
        <v>0.45624999999999999</v>
      </c>
      <c r="F45" s="86">
        <v>8.6805555555555566E-2</v>
      </c>
      <c r="G45" s="86">
        <v>0.16666666666666666</v>
      </c>
      <c r="H45" s="72"/>
      <c r="I45" s="72"/>
      <c r="J45" s="72"/>
      <c r="K45" s="72"/>
      <c r="L45" s="72"/>
      <c r="M45" s="72"/>
    </row>
    <row r="46" spans="1:15" s="47" customFormat="1" ht="18" x14ac:dyDescent="0.35">
      <c r="A46" s="82">
        <v>2</v>
      </c>
      <c r="B46" s="59" t="s">
        <v>227</v>
      </c>
      <c r="C46" s="83" t="s">
        <v>328</v>
      </c>
      <c r="D46" s="87">
        <v>240</v>
      </c>
      <c r="E46" s="88">
        <v>0.625</v>
      </c>
      <c r="F46" s="88">
        <v>6.6666666666666666E-2</v>
      </c>
      <c r="G46" s="88">
        <v>0</v>
      </c>
      <c r="H46" s="72"/>
      <c r="I46" s="72"/>
      <c r="J46" s="72"/>
      <c r="K46" s="72"/>
      <c r="L46" s="72"/>
      <c r="M46" s="72"/>
    </row>
    <row r="47" spans="1:15" s="47" customFormat="1" ht="18" x14ac:dyDescent="0.35">
      <c r="A47" s="82">
        <v>3</v>
      </c>
      <c r="B47" s="59" t="s">
        <v>329</v>
      </c>
      <c r="C47" s="83" t="s">
        <v>226</v>
      </c>
      <c r="D47" s="84">
        <v>220</v>
      </c>
      <c r="E47" s="86">
        <v>0.6381944444444444</v>
      </c>
      <c r="F47" s="86">
        <v>0.14027777777777778</v>
      </c>
      <c r="G47" s="86">
        <v>0</v>
      </c>
      <c r="H47" s="72"/>
      <c r="I47" s="72"/>
      <c r="J47" s="72"/>
      <c r="K47" s="72"/>
      <c r="L47" s="72"/>
      <c r="M47" s="72"/>
    </row>
    <row r="48" spans="1:15" s="47" customFormat="1" ht="18" x14ac:dyDescent="0.35">
      <c r="A48" s="48">
        <v>4</v>
      </c>
      <c r="B48" s="59" t="s">
        <v>330</v>
      </c>
      <c r="C48" s="83" t="s">
        <v>255</v>
      </c>
      <c r="D48" s="59">
        <v>170</v>
      </c>
      <c r="E48" s="60">
        <v>0.625</v>
      </c>
      <c r="F48" s="60">
        <v>7.7777777777777779E-2</v>
      </c>
      <c r="G48" s="60">
        <v>0</v>
      </c>
      <c r="H48" s="72"/>
      <c r="I48" s="72"/>
      <c r="J48" s="72"/>
      <c r="K48" s="72"/>
      <c r="L48" s="72"/>
      <c r="M48" s="72"/>
    </row>
    <row r="49" spans="1:13" s="47" customFormat="1" ht="18" x14ac:dyDescent="0.35">
      <c r="A49" s="48">
        <v>5</v>
      </c>
      <c r="B49" s="59" t="s">
        <v>331</v>
      </c>
      <c r="C49" s="83" t="s">
        <v>224</v>
      </c>
      <c r="D49" s="59">
        <v>160</v>
      </c>
      <c r="E49" s="60">
        <v>0.625</v>
      </c>
      <c r="F49" s="60">
        <v>0.11388888888888889</v>
      </c>
      <c r="G49" s="60">
        <v>0</v>
      </c>
      <c r="H49" s="72"/>
      <c r="I49" s="72"/>
      <c r="J49" s="72"/>
      <c r="K49" s="72"/>
      <c r="L49" s="72"/>
      <c r="M49" s="72"/>
    </row>
    <row r="50" spans="1:13" s="47" customFormat="1" ht="18" x14ac:dyDescent="0.35">
      <c r="A50" s="5">
        <v>6</v>
      </c>
      <c r="B50" s="59" t="s">
        <v>258</v>
      </c>
      <c r="C50" s="83" t="s">
        <v>259</v>
      </c>
      <c r="D50" s="59">
        <v>130</v>
      </c>
      <c r="E50" s="60">
        <v>0.625</v>
      </c>
      <c r="F50" s="60">
        <v>0.43472222222222223</v>
      </c>
      <c r="G50" s="60">
        <v>0</v>
      </c>
      <c r="H50" s="72"/>
      <c r="I50" s="72"/>
      <c r="J50" s="72"/>
      <c r="K50" s="72"/>
      <c r="L50" s="72"/>
      <c r="M50" s="72"/>
    </row>
  </sheetData>
  <mergeCells count="4">
    <mergeCell ref="A1:O1"/>
    <mergeCell ref="A2:O2"/>
    <mergeCell ref="J10:K10"/>
    <mergeCell ref="J26:K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Finals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Woodrick</dc:creator>
  <cp:lastModifiedBy>Kimberly Woodrick</cp:lastModifiedBy>
  <dcterms:created xsi:type="dcterms:W3CDTF">2022-04-04T23:14:39Z</dcterms:created>
  <dcterms:modified xsi:type="dcterms:W3CDTF">2022-04-04T23:38:50Z</dcterms:modified>
</cp:coreProperties>
</file>